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200" windowHeight="14085"/>
  </bookViews>
  <sheets>
    <sheet name="A conserver dans la BGN" sheetId="3" r:id="rId1"/>
    <sheet name="Accessions non retenues" sheetId="4" r:id="rId2"/>
  </sheets>
  <calcPr calcId="162913"/>
</workbook>
</file>

<file path=xl/calcChain.xml><?xml version="1.0" encoding="utf-8"?>
<calcChain xmlns="http://schemas.openxmlformats.org/spreadsheetml/2006/main">
  <c r="E63" i="3" l="1"/>
</calcChain>
</file>

<file path=xl/sharedStrings.xml><?xml version="1.0" encoding="utf-8"?>
<sst xmlns="http://schemas.openxmlformats.org/spreadsheetml/2006/main" count="606" uniqueCount="281">
  <si>
    <t>SC01</t>
  </si>
  <si>
    <t>LOCAL 8/72</t>
  </si>
  <si>
    <t>SC02</t>
  </si>
  <si>
    <t>WRENS 7N14</t>
  </si>
  <si>
    <t>SC03</t>
  </si>
  <si>
    <t>FLORIDA BLACK WALLACE SELECTION</t>
  </si>
  <si>
    <t>SC04</t>
  </si>
  <si>
    <t>SYNTHETIC II</t>
  </si>
  <si>
    <t>SC05</t>
  </si>
  <si>
    <t>BALBO</t>
  </si>
  <si>
    <t>SC06</t>
  </si>
  <si>
    <t>STRAIN JEC 543</t>
  </si>
  <si>
    <t>SC07</t>
  </si>
  <si>
    <t>KORTOWSKIE</t>
  </si>
  <si>
    <t>SC08</t>
  </si>
  <si>
    <t>WOJCIESZYCKIE</t>
  </si>
  <si>
    <t>SC09</t>
  </si>
  <si>
    <t>STRAIN JEC 7/1090</t>
  </si>
  <si>
    <t>SC10</t>
  </si>
  <si>
    <t>EM - 1d</t>
  </si>
  <si>
    <t>SC11</t>
  </si>
  <si>
    <t>MALYSZ 72d</t>
  </si>
  <si>
    <t>SC12</t>
  </si>
  <si>
    <t>POLLUX</t>
  </si>
  <si>
    <t>SC13</t>
  </si>
  <si>
    <t>NSP</t>
  </si>
  <si>
    <t>SC14</t>
  </si>
  <si>
    <t>SC15</t>
  </si>
  <si>
    <t>SC16</t>
  </si>
  <si>
    <t>SC17</t>
  </si>
  <si>
    <t>SC19</t>
  </si>
  <si>
    <t>SC20</t>
  </si>
  <si>
    <t>SITNIKOVSKAJA</t>
  </si>
  <si>
    <t>SC22</t>
  </si>
  <si>
    <t>VORGEBIRGSSCHLAEGLER</t>
  </si>
  <si>
    <t>SC23</t>
  </si>
  <si>
    <t>ALTSTEIRER KORN</t>
  </si>
  <si>
    <t>SC24</t>
  </si>
  <si>
    <t>OBERKAERNTNER</t>
  </si>
  <si>
    <t>SC25</t>
  </si>
  <si>
    <t>TEKU</t>
  </si>
  <si>
    <t>SC26</t>
  </si>
  <si>
    <t>SC27</t>
  </si>
  <si>
    <t>ERNEN</t>
  </si>
  <si>
    <t>SC28</t>
  </si>
  <si>
    <t>RITZINGEN (VALLEE DE CONCHES)</t>
  </si>
  <si>
    <t>SC29</t>
  </si>
  <si>
    <t xml:space="preserve">LEIGGERN, AUSSERBERG </t>
  </si>
  <si>
    <t>SC30</t>
  </si>
  <si>
    <t>TEGLIO</t>
  </si>
  <si>
    <t>SC32</t>
  </si>
  <si>
    <t>CADI</t>
  </si>
  <si>
    <t>SC33</t>
  </si>
  <si>
    <t>K11 K221</t>
  </si>
  <si>
    <t>SC35</t>
  </si>
  <si>
    <t>K11 43K 288/2</t>
  </si>
  <si>
    <t>SC36</t>
  </si>
  <si>
    <t>K11 45K 337/1</t>
  </si>
  <si>
    <t>SC37</t>
  </si>
  <si>
    <t>K11 51K 288/5</t>
  </si>
  <si>
    <t>SC38</t>
  </si>
  <si>
    <t>K11 54BJ 286/1</t>
  </si>
  <si>
    <t>SC39</t>
  </si>
  <si>
    <t>K11 63RK 297/6</t>
  </si>
  <si>
    <t>SC40</t>
  </si>
  <si>
    <t>K11 72RK 288/1</t>
  </si>
  <si>
    <t>SC41</t>
  </si>
  <si>
    <t>K11 82K 288/1</t>
  </si>
  <si>
    <t>SC42</t>
  </si>
  <si>
    <t>K11 86K 287/1</t>
  </si>
  <si>
    <t>SC43</t>
  </si>
  <si>
    <t>K11 88K 286/2</t>
  </si>
  <si>
    <t>SC44</t>
  </si>
  <si>
    <t>MALYSZ 72</t>
  </si>
  <si>
    <t>SC45</t>
  </si>
  <si>
    <t>DWARF WINTER RYE</t>
  </si>
  <si>
    <t>SC46</t>
  </si>
  <si>
    <t>VAL D'AOSTE</t>
  </si>
  <si>
    <t>SC47</t>
  </si>
  <si>
    <t>KLUSER ROGGEN</t>
  </si>
  <si>
    <t>SC48</t>
  </si>
  <si>
    <t>BEKA</t>
  </si>
  <si>
    <t>SC49</t>
  </si>
  <si>
    <t>M26A/88</t>
  </si>
  <si>
    <t>SC50</t>
  </si>
  <si>
    <t xml:space="preserve">RHEMES ST. GEORGES </t>
  </si>
  <si>
    <t>SC51</t>
  </si>
  <si>
    <t>SC52</t>
  </si>
  <si>
    <t xml:space="preserve">VENS VILLAGE </t>
  </si>
  <si>
    <t>SC53</t>
  </si>
  <si>
    <t xml:space="preserve">SARRIOD </t>
  </si>
  <si>
    <t>SC54</t>
  </si>
  <si>
    <t xml:space="preserve">ARVIEUX QUEYRAS </t>
  </si>
  <si>
    <t>SC55</t>
  </si>
  <si>
    <t>SC56</t>
  </si>
  <si>
    <t xml:space="preserve">CERVIERES </t>
  </si>
  <si>
    <t>SC57</t>
  </si>
  <si>
    <t>RIED LOETSCHENTAL</t>
  </si>
  <si>
    <t>SC58</t>
  </si>
  <si>
    <t>FERDEN LOETSCHENTAL</t>
  </si>
  <si>
    <t>SC59</t>
  </si>
  <si>
    <t>ERNEN (BINN)</t>
  </si>
  <si>
    <t>SC60</t>
  </si>
  <si>
    <t>ERSCHMATT</t>
  </si>
  <si>
    <t>SC61</t>
  </si>
  <si>
    <t>LOETSCHENTAL 1</t>
  </si>
  <si>
    <t>SC62</t>
  </si>
  <si>
    <t>TURQUIE</t>
  </si>
  <si>
    <t>SC63</t>
  </si>
  <si>
    <t>LOETSCHENTAL 2</t>
  </si>
  <si>
    <t>SC64</t>
  </si>
  <si>
    <t>RIED/BLATTEN GESCHINEN</t>
  </si>
  <si>
    <t>SC65</t>
  </si>
  <si>
    <t>M KARLIK</t>
  </si>
  <si>
    <t>SC66</t>
  </si>
  <si>
    <t>SC89.1</t>
  </si>
  <si>
    <t>SC67</t>
  </si>
  <si>
    <t>SC68</t>
  </si>
  <si>
    <t>SC69</t>
  </si>
  <si>
    <t>Rothenbrunns</t>
  </si>
  <si>
    <t>SC70</t>
  </si>
  <si>
    <t>Schwand</t>
  </si>
  <si>
    <t>SC71</t>
  </si>
  <si>
    <t>SC72</t>
  </si>
  <si>
    <t>SC73</t>
  </si>
  <si>
    <t>SC74</t>
  </si>
  <si>
    <t>Adliker</t>
  </si>
  <si>
    <t>SC75</t>
  </si>
  <si>
    <t>SC76</t>
  </si>
  <si>
    <t>SC77</t>
  </si>
  <si>
    <t>Val Peccia</t>
  </si>
  <si>
    <t>ACCENUMB</t>
  </si>
  <si>
    <t>ACCENAME</t>
  </si>
  <si>
    <t>Présence</t>
  </si>
  <si>
    <t>Récolte</t>
  </si>
  <si>
    <t>oui</t>
  </si>
  <si>
    <t>Priorité multi</t>
  </si>
  <si>
    <t>non</t>
  </si>
  <si>
    <t>Dispo commande</t>
  </si>
  <si>
    <t>Légende:</t>
  </si>
  <si>
    <t>Accession morte</t>
  </si>
  <si>
    <t>Accession du Val d'Aoste</t>
  </si>
  <si>
    <t>Qté frigo [g]</t>
  </si>
  <si>
    <t>Qté cong [g]</t>
  </si>
  <si>
    <t>Priotité multi</t>
  </si>
  <si>
    <t>multi récente et stock suffisant</t>
  </si>
  <si>
    <t>AUT</t>
  </si>
  <si>
    <t>Martin-Schmidt-Roggen</t>
  </si>
  <si>
    <t>Accessions mortes ou non retenues dans la BGN</t>
  </si>
  <si>
    <t>Collection seigle de la BGN (12.4.2016)</t>
  </si>
  <si>
    <t>Multi prévue</t>
  </si>
  <si>
    <t>Endroit</t>
  </si>
  <si>
    <t>Bassins, J.-M. Genevay</t>
  </si>
  <si>
    <t>PRINT</t>
  </si>
  <si>
    <t>Mult. En place</t>
  </si>
  <si>
    <t>AH</t>
  </si>
  <si>
    <t>Endroit possible</t>
  </si>
  <si>
    <t>Rive</t>
  </si>
  <si>
    <t>Cage</t>
  </si>
  <si>
    <t>parcelle multiplication blé</t>
  </si>
  <si>
    <t>P33</t>
  </si>
  <si>
    <t xml:space="preserve">CERVIERES BRIANCONNAIS </t>
  </si>
  <si>
    <t>Accessions restent au Frigo, mais sans MLS</t>
  </si>
  <si>
    <t>Pl-Code</t>
  </si>
  <si>
    <t>VARCONSERVSTAT</t>
  </si>
  <si>
    <t>Remarque</t>
  </si>
  <si>
    <t>Semence chez Stefan</t>
  </si>
  <si>
    <t>Semence à rechercher (2016)</t>
  </si>
  <si>
    <t>9-005-20</t>
  </si>
  <si>
    <t>9-005-24</t>
  </si>
  <si>
    <t>9-005-25</t>
  </si>
  <si>
    <t>9-005-28</t>
  </si>
  <si>
    <t>9-005-48</t>
  </si>
  <si>
    <t>9-005-29</t>
  </si>
  <si>
    <t>9-005-42</t>
  </si>
  <si>
    <t>9-005-43</t>
  </si>
  <si>
    <t>9-005-44</t>
  </si>
  <si>
    <t>9-005-46</t>
  </si>
  <si>
    <t>9-005-49</t>
  </si>
  <si>
    <t>9-005-51</t>
  </si>
  <si>
    <t>9-005-52</t>
  </si>
  <si>
    <t>9-005-53</t>
  </si>
  <si>
    <t>9-005-54</t>
  </si>
  <si>
    <t>9-005-55</t>
  </si>
  <si>
    <t>9-005-57</t>
  </si>
  <si>
    <t>9-005-60</t>
  </si>
  <si>
    <t>9-005-69</t>
  </si>
  <si>
    <t>9-005-70</t>
  </si>
  <si>
    <t>9-005-71</t>
  </si>
  <si>
    <t>9-005-72</t>
  </si>
  <si>
    <t>9-005-73</t>
  </si>
  <si>
    <t>Local 3</t>
  </si>
  <si>
    <t>Local 1</t>
  </si>
  <si>
    <t xml:space="preserve">Local 2 </t>
  </si>
  <si>
    <t>Local 4</t>
  </si>
  <si>
    <t>Local 5</t>
  </si>
  <si>
    <t>9-005-74</t>
  </si>
  <si>
    <t>9-005-75</t>
  </si>
  <si>
    <t>9-005-76</t>
  </si>
  <si>
    <t>9-005-77</t>
  </si>
  <si>
    <t>9-005-78</t>
  </si>
  <si>
    <t>9-005-79</t>
  </si>
  <si>
    <t>9-005-68</t>
  </si>
  <si>
    <t>9-005-27</t>
  </si>
  <si>
    <t>Chez Roni Vonmoos: wrleigg</t>
  </si>
  <si>
    <t>Roni Vonmoos: wrfer</t>
  </si>
  <si>
    <t>9-005-56</t>
  </si>
  <si>
    <t>Roni Vonmoos: wrge</t>
  </si>
  <si>
    <t>SC79</t>
  </si>
  <si>
    <t>9-005-64</t>
  </si>
  <si>
    <t>BINNEGGA</t>
  </si>
  <si>
    <t>Roni Vonmoos: wrbi</t>
  </si>
  <si>
    <t>SC80</t>
  </si>
  <si>
    <t>9-005-65</t>
  </si>
  <si>
    <t>Walliser Roggen Ritzingen</t>
  </si>
  <si>
    <t>Roni Vonmoos: wrgo1</t>
  </si>
  <si>
    <t>SC81</t>
  </si>
  <si>
    <t>9-005-66</t>
  </si>
  <si>
    <t>Winterroggen Erschmatt</t>
  </si>
  <si>
    <t>SC78</t>
  </si>
  <si>
    <t>9-005-67</t>
  </si>
  <si>
    <t>Winterroggen Geschinen</t>
  </si>
  <si>
    <t>Roni Vonmoos: wrgo2</t>
  </si>
  <si>
    <t>Roni Vonmoos: wre</t>
  </si>
  <si>
    <t>SC83</t>
  </si>
  <si>
    <t>Lötschentaler Winterroggen</t>
  </si>
  <si>
    <t>envoyé de PSR le 3.3.2015</t>
  </si>
  <si>
    <t>2016/2017</t>
  </si>
  <si>
    <t>morte</t>
  </si>
  <si>
    <t>9-005-41</t>
  </si>
  <si>
    <t>56% FG</t>
  </si>
  <si>
    <t>31% FG</t>
  </si>
  <si>
    <t>FG Etudiant</t>
  </si>
  <si>
    <t>38% FG</t>
  </si>
  <si>
    <t>28% FG</t>
  </si>
  <si>
    <t>88% FG</t>
  </si>
  <si>
    <t>69% FG</t>
  </si>
  <si>
    <t>66% FG</t>
  </si>
  <si>
    <t>47% FG</t>
  </si>
  <si>
    <t>0% FG</t>
  </si>
  <si>
    <t>53% FG</t>
  </si>
  <si>
    <t>25% FG</t>
  </si>
  <si>
    <t>22% FG</t>
  </si>
  <si>
    <t>34% FG</t>
  </si>
  <si>
    <t>100% FG</t>
  </si>
  <si>
    <t>94% FG</t>
  </si>
  <si>
    <t>91% FG</t>
  </si>
  <si>
    <t>81% FG</t>
  </si>
  <si>
    <t>Local 6</t>
  </si>
  <si>
    <t>13% FG</t>
  </si>
  <si>
    <t>Remarque; FG Etudiant</t>
  </si>
  <si>
    <t>Date de semis</t>
  </si>
  <si>
    <t>Semer en pots et planter dans un jardin</t>
  </si>
  <si>
    <t xml:space="preserve">AH </t>
  </si>
  <si>
    <t>Parcelle multiplication blé PRINT</t>
  </si>
  <si>
    <t>Parcelle multiplication blé AUT</t>
  </si>
  <si>
    <t>9-005-81</t>
  </si>
  <si>
    <t>Binntaler-Roggen A</t>
  </si>
  <si>
    <t>Roni Vonmoos: wrgata</t>
  </si>
  <si>
    <t>SC85</t>
  </si>
  <si>
    <t>SC86</t>
  </si>
  <si>
    <t>9-005-83</t>
  </si>
  <si>
    <t>Tärbiner Roggen</t>
  </si>
  <si>
    <t>Roni Vonmoos: wrtä</t>
  </si>
  <si>
    <t>SC87</t>
  </si>
  <si>
    <t>9-005-82</t>
  </si>
  <si>
    <t>Binntaler-Roggen B</t>
  </si>
  <si>
    <t>Roni Vonmoos: wrgatb</t>
  </si>
  <si>
    <t>SC88</t>
  </si>
  <si>
    <t>9-005-85</t>
  </si>
  <si>
    <t>Lichtkornroggen</t>
  </si>
  <si>
    <t>Roni Vonmoos: wrli</t>
  </si>
  <si>
    <t>2018/2019</t>
  </si>
  <si>
    <t>2019/2020</t>
  </si>
  <si>
    <r>
      <t>2016/2017</t>
    </r>
    <r>
      <rPr>
        <sz val="10"/>
        <color rgb="FF00B050"/>
        <rFont val="Arial"/>
        <family val="2"/>
      </rPr>
      <t xml:space="preserve"> 2019/2020</t>
    </r>
  </si>
  <si>
    <t>LOETSCHENTAL</t>
  </si>
  <si>
    <t>TURQUI</t>
  </si>
  <si>
    <t>TYPE2</t>
  </si>
  <si>
    <t xml:space="preserve">Reprendre à Svalbard (2019), parce que morte </t>
  </si>
  <si>
    <t xml:space="preserve">VENS (COMBA DI GOILLE) </t>
  </si>
  <si>
    <t xml:space="preserve">VENS (COMbA DI GOILLE)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</si>
</sst>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sz val="10"/>
      <color rgb="FF00B050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5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4" fillId="5" borderId="0" xfId="0" applyNumberFormat="1" applyFont="1" applyFill="1" applyAlignment="1">
      <alignment horizontal="center" vertical="center"/>
    </xf>
    <xf numFmtId="9" fontId="5" fillId="5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49" fontId="0" fillId="0" borderId="0" xfId="0" applyNumberFormat="1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1" defaultTableStyle="TableStyleMedium2" defaultPivotStyle="PivotStyleMedium9">
    <tableStyle name="Style de tableau 1" pivot="0" count="0"/>
  </tableStyles>
  <colors>
    <mruColors>
      <color rgb="FFFF5050"/>
      <color rgb="FF00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au4" displayName="Tableau4" ref="A3:O34" totalsRowShown="0" headerRowDxfId="66">
  <autoFilter ref="A3:O34"/>
  <sortState ref="A4:N30">
    <sortCondition ref="A3:A30"/>
  </sortState>
  <tableColumns count="15">
    <tableColumn id="1" name="ACCENUMB" dataDxfId="65"/>
    <tableColumn id="12" name="Pl-Code" dataDxfId="64"/>
    <tableColumn id="13" name="VARCONSERVSTAT" dataDxfId="63"/>
    <tableColumn id="2" name="ACCENAME" dataDxfId="62"/>
    <tableColumn id="3" name="Présence" dataDxfId="61"/>
    <tableColumn id="4" name="Dispo commande" dataDxfId="60"/>
    <tableColumn id="5" name="Récolte" dataDxfId="59"/>
    <tableColumn id="6" name="Qté frigo [g]" dataDxfId="58"/>
    <tableColumn id="7" name="Qté cong [g]" dataDxfId="57"/>
    <tableColumn id="8" name="Priorité multi" dataDxfId="56"/>
    <tableColumn id="11" name="TYPE2" dataDxfId="55"/>
    <tableColumn id="9" name="Multi prévue" dataDxfId="54"/>
    <tableColumn id="14" name="Remarque; FG Etudiant" dataDxfId="53"/>
    <tableColumn id="10" name="Endroit" dataDxfId="52"/>
    <tableColumn id="15" name="Date de semis" dataDxfId="5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38:O51" totalsRowShown="0" headerRowDxfId="50" dataDxfId="49">
  <autoFilter ref="A38:O51"/>
  <tableColumns count="15">
    <tableColumn id="1" name="ACCENUMB" dataDxfId="48"/>
    <tableColumn id="2" name="Pl-Code" dataDxfId="47"/>
    <tableColumn id="3" name="VARCONSERVSTAT"/>
    <tableColumn id="4" name="ACCENAME"/>
    <tableColumn id="5" name="Présence" dataDxfId="46"/>
    <tableColumn id="6" name="Dispo commande" dataDxfId="45"/>
    <tableColumn id="7" name="Récolte" dataDxfId="44"/>
    <tableColumn id="8" name="Qté frigo [g]" dataDxfId="43"/>
    <tableColumn id="9" name="Qté cong [g]" dataDxfId="42"/>
    <tableColumn id="10" name="Priorité multi" dataDxfId="41"/>
    <tableColumn id="11" name="TYPE2" dataDxfId="40"/>
    <tableColumn id="12" name="Multi prévue" dataDxfId="39"/>
    <tableColumn id="13" name="Remarque" dataDxfId="38"/>
    <tableColumn id="14" name="Endroit" dataDxfId="37"/>
    <tableColumn id="15" name="Date de semis" dataDxfId="3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leau2" displayName="Tableau2" ref="A66:O75" totalsRowShown="0" headerRowDxfId="35" dataDxfId="34">
  <autoFilter ref="A66:O75"/>
  <tableColumns count="15">
    <tableColumn id="1" name="ACCENUMB" dataDxfId="33"/>
    <tableColumn id="2" name="Pl-Code"/>
    <tableColumn id="3" name="VARCONSERVSTAT" dataDxfId="32"/>
    <tableColumn id="4" name="ACCENAME"/>
    <tableColumn id="5" name="Présence" dataDxfId="31"/>
    <tableColumn id="6" name="Dispo commande" dataDxfId="30"/>
    <tableColumn id="7" name="Récolte"/>
    <tableColumn id="8" name="Qté frigo [g]" dataDxfId="29"/>
    <tableColumn id="9" name="Qté cong [g]" dataDxfId="28"/>
    <tableColumn id="10" name="Priorité multi" dataDxfId="27"/>
    <tableColumn id="11" name="TYPE2" dataDxfId="26"/>
    <tableColumn id="12" name="Multi prévue" dataDxfId="25"/>
    <tableColumn id="13" name="Remarque" dataDxfId="24"/>
    <tableColumn id="14" name="Endroit" dataDxfId="23"/>
    <tableColumn id="15" name="Date de semis" dataDxfId="2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3" name="Tableau3" displayName="Tableau3" ref="A2:K43" totalsRowShown="0" headerRowDxfId="11">
  <autoFilter ref="A2:K43"/>
  <tableColumns count="11">
    <tableColumn id="1" name="ACCENUMB" dataDxfId="10"/>
    <tableColumn id="2" name="ACCENAME" dataDxfId="9"/>
    <tableColumn id="3" name="Présence" dataDxfId="8"/>
    <tableColumn id="4" name="Dispo commande" dataDxfId="7"/>
    <tableColumn id="5" name="Récolte" dataDxfId="6"/>
    <tableColumn id="6" name="Qté frigo [g]" dataDxfId="5"/>
    <tableColumn id="7" name="Qté cong [g]" dataDxfId="4"/>
    <tableColumn id="8" name="Priorité multi" dataDxfId="3"/>
    <tableColumn id="9" name="Mult. En place" dataDxfId="2"/>
    <tableColumn id="10" name="Endroit" dataDxfId="1"/>
    <tableColumn id="11" name="FG Etudia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workbookViewId="0">
      <selection activeCell="D69" sqref="D69"/>
    </sheetView>
  </sheetViews>
  <sheetFormatPr baseColWidth="10" defaultColWidth="9.140625" defaultRowHeight="12.75" x14ac:dyDescent="0.25"/>
  <cols>
    <col min="1" max="1" width="13.7109375" style="1" customWidth="1"/>
    <col min="2" max="2" width="16.42578125" style="1" customWidth="1"/>
    <col min="3" max="3" width="8" style="1" customWidth="1"/>
    <col min="4" max="4" width="29.7109375" style="3" customWidth="1"/>
    <col min="5" max="5" width="11.5703125" style="1" customWidth="1"/>
    <col min="6" max="6" width="18.85546875" style="1" customWidth="1"/>
    <col min="7" max="7" width="10" style="2" customWidth="1"/>
    <col min="8" max="8" width="13.85546875" style="3" customWidth="1"/>
    <col min="9" max="9" width="14.140625" style="3" customWidth="1"/>
    <col min="10" max="10" width="15" style="1" customWidth="1"/>
    <col min="11" max="11" width="13.5703125" style="1" customWidth="1"/>
    <col min="12" max="12" width="15.42578125" style="1" customWidth="1"/>
    <col min="13" max="13" width="21.7109375" style="1" customWidth="1"/>
    <col min="14" max="14" width="22.28515625" style="1" customWidth="1"/>
    <col min="15" max="15" width="15.85546875" style="3" customWidth="1"/>
    <col min="16" max="16384" width="9.140625" style="3"/>
  </cols>
  <sheetData>
    <row r="1" spans="1:15" ht="23.25" x14ac:dyDescent="0.25">
      <c r="A1" s="53" t="s">
        <v>149</v>
      </c>
      <c r="B1" s="53"/>
      <c r="C1" s="53"/>
      <c r="D1" s="53"/>
      <c r="E1" s="53"/>
      <c r="F1" s="53"/>
      <c r="G1" s="53"/>
      <c r="H1" s="53"/>
      <c r="I1" s="53"/>
      <c r="J1" s="53"/>
      <c r="K1" s="15"/>
    </row>
    <row r="3" spans="1:15" s="1" customFormat="1" x14ac:dyDescent="0.25">
      <c r="A3" s="1" t="s">
        <v>131</v>
      </c>
      <c r="B3" s="10" t="s">
        <v>163</v>
      </c>
      <c r="C3" s="22" t="s">
        <v>164</v>
      </c>
      <c r="D3" s="1" t="s">
        <v>132</v>
      </c>
      <c r="E3" s="1" t="s">
        <v>133</v>
      </c>
      <c r="F3" s="4" t="s">
        <v>138</v>
      </c>
      <c r="G3" s="2" t="s">
        <v>134</v>
      </c>
      <c r="H3" s="10" t="s">
        <v>142</v>
      </c>
      <c r="I3" s="10" t="s">
        <v>143</v>
      </c>
      <c r="J3" s="1" t="s">
        <v>136</v>
      </c>
      <c r="K3" s="10" t="s">
        <v>277</v>
      </c>
      <c r="L3" s="10" t="s">
        <v>150</v>
      </c>
      <c r="M3" s="10" t="s">
        <v>250</v>
      </c>
      <c r="N3" s="10" t="s">
        <v>151</v>
      </c>
      <c r="O3" s="29" t="s">
        <v>251</v>
      </c>
    </row>
    <row r="4" spans="1:15" s="1" customFormat="1" x14ac:dyDescent="0.25">
      <c r="A4" s="19" t="s">
        <v>33</v>
      </c>
      <c r="B4" s="23" t="s">
        <v>168</v>
      </c>
      <c r="C4" s="23" t="s">
        <v>137</v>
      </c>
      <c r="D4" s="24" t="s">
        <v>34</v>
      </c>
      <c r="F4" s="4"/>
      <c r="G4" s="2"/>
      <c r="H4" s="10">
        <v>480</v>
      </c>
      <c r="I4" s="10"/>
      <c r="K4" s="10"/>
      <c r="L4" s="10"/>
      <c r="M4" s="10" t="s">
        <v>166</v>
      </c>
      <c r="N4" s="10"/>
    </row>
    <row r="5" spans="1:15" x14ac:dyDescent="0.25">
      <c r="A5" s="1" t="s">
        <v>41</v>
      </c>
      <c r="B5" s="10" t="s">
        <v>169</v>
      </c>
      <c r="C5" s="10" t="s">
        <v>137</v>
      </c>
      <c r="D5" s="11" t="s">
        <v>147</v>
      </c>
      <c r="E5" s="1" t="s">
        <v>135</v>
      </c>
      <c r="F5" s="4" t="s">
        <v>137</v>
      </c>
      <c r="G5" s="2">
        <v>1991</v>
      </c>
      <c r="H5" s="3">
        <v>7</v>
      </c>
      <c r="J5" s="1">
        <v>1</v>
      </c>
      <c r="K5" s="10" t="s">
        <v>146</v>
      </c>
      <c r="L5" s="10" t="s">
        <v>227</v>
      </c>
      <c r="M5" s="36"/>
      <c r="N5" s="10" t="s">
        <v>158</v>
      </c>
      <c r="O5" s="29"/>
    </row>
    <row r="6" spans="1:15" x14ac:dyDescent="0.25">
      <c r="A6" s="1" t="s">
        <v>42</v>
      </c>
      <c r="B6" s="10" t="s">
        <v>170</v>
      </c>
      <c r="C6" s="10" t="s">
        <v>135</v>
      </c>
      <c r="D6" s="3" t="s">
        <v>43</v>
      </c>
      <c r="E6" s="1" t="s">
        <v>135</v>
      </c>
      <c r="F6" s="4" t="s">
        <v>137</v>
      </c>
      <c r="G6" s="2">
        <v>1988</v>
      </c>
      <c r="H6" s="3">
        <v>110</v>
      </c>
      <c r="J6" s="1">
        <v>2</v>
      </c>
      <c r="K6" s="10" t="s">
        <v>146</v>
      </c>
      <c r="L6" s="10" t="s">
        <v>227</v>
      </c>
      <c r="M6" s="37">
        <v>0.13</v>
      </c>
      <c r="N6" s="10"/>
      <c r="O6" s="29"/>
    </row>
    <row r="7" spans="1:15" x14ac:dyDescent="0.25">
      <c r="A7" s="1" t="s">
        <v>48</v>
      </c>
      <c r="B7" s="10" t="s">
        <v>171</v>
      </c>
      <c r="C7" s="10" t="s">
        <v>135</v>
      </c>
      <c r="D7" s="49" t="s">
        <v>49</v>
      </c>
      <c r="E7" s="1" t="s">
        <v>135</v>
      </c>
      <c r="F7" s="4" t="s">
        <v>137</v>
      </c>
      <c r="G7" s="2">
        <v>1989</v>
      </c>
      <c r="H7" s="3">
        <v>120</v>
      </c>
      <c r="J7" s="1">
        <v>2</v>
      </c>
      <c r="K7" s="10" t="s">
        <v>146</v>
      </c>
      <c r="L7" s="48" t="s">
        <v>273</v>
      </c>
      <c r="M7" s="37">
        <v>0.02</v>
      </c>
      <c r="N7" s="40" t="s">
        <v>252</v>
      </c>
      <c r="O7" s="29"/>
    </row>
    <row r="8" spans="1:15" x14ac:dyDescent="0.25">
      <c r="A8" s="1" t="s">
        <v>50</v>
      </c>
      <c r="B8" s="10" t="s">
        <v>173</v>
      </c>
      <c r="C8" s="10" t="s">
        <v>135</v>
      </c>
      <c r="D8" s="3" t="s">
        <v>51</v>
      </c>
      <c r="E8" s="1" t="s">
        <v>135</v>
      </c>
      <c r="F8" s="4" t="s">
        <v>135</v>
      </c>
      <c r="G8" s="2">
        <v>1995</v>
      </c>
      <c r="H8" s="3">
        <v>300</v>
      </c>
      <c r="J8" s="1">
        <v>4</v>
      </c>
      <c r="K8" s="10" t="s">
        <v>146</v>
      </c>
      <c r="M8" s="34">
        <v>0.63</v>
      </c>
      <c r="N8" s="10"/>
      <c r="O8" s="29"/>
    </row>
    <row r="9" spans="1:15" x14ac:dyDescent="0.25">
      <c r="A9" s="5" t="s">
        <v>76</v>
      </c>
      <c r="B9" s="10" t="s">
        <v>174</v>
      </c>
      <c r="C9" s="21" t="s">
        <v>137</v>
      </c>
      <c r="D9" s="3" t="s">
        <v>77</v>
      </c>
      <c r="E9" s="1" t="s">
        <v>135</v>
      </c>
      <c r="F9" s="4" t="s">
        <v>137</v>
      </c>
      <c r="G9" s="2">
        <v>1992</v>
      </c>
      <c r="H9" s="3">
        <v>320</v>
      </c>
      <c r="J9" s="1">
        <v>2</v>
      </c>
      <c r="K9" s="10" t="s">
        <v>146</v>
      </c>
      <c r="L9" s="18"/>
      <c r="M9" s="35">
        <v>0.63</v>
      </c>
      <c r="N9" s="10"/>
      <c r="O9" s="29"/>
    </row>
    <row r="10" spans="1:15" x14ac:dyDescent="0.25">
      <c r="A10" s="1" t="s">
        <v>74</v>
      </c>
      <c r="B10" s="10" t="s">
        <v>229</v>
      </c>
      <c r="C10" s="29" t="s">
        <v>137</v>
      </c>
      <c r="D10" s="50" t="s">
        <v>75</v>
      </c>
      <c r="E10" s="29" t="s">
        <v>135</v>
      </c>
      <c r="F10" s="29" t="s">
        <v>137</v>
      </c>
      <c r="G10" s="31"/>
      <c r="H10" s="30"/>
      <c r="I10" s="3">
        <v>153</v>
      </c>
      <c r="J10" s="1">
        <v>2</v>
      </c>
      <c r="K10" s="10" t="s">
        <v>146</v>
      </c>
      <c r="L10" s="3"/>
      <c r="M10" s="37">
        <v>0.08</v>
      </c>
      <c r="N10" s="3"/>
      <c r="O10" s="29"/>
    </row>
    <row r="11" spans="1:15" x14ac:dyDescent="0.25">
      <c r="A11" s="1" t="s">
        <v>78</v>
      </c>
      <c r="B11" s="10" t="s">
        <v>175</v>
      </c>
      <c r="C11" s="10" t="s">
        <v>137</v>
      </c>
      <c r="D11" s="3" t="s">
        <v>79</v>
      </c>
      <c r="E11" s="1" t="s">
        <v>135</v>
      </c>
      <c r="F11" s="4" t="s">
        <v>137</v>
      </c>
      <c r="G11" s="2">
        <v>1989</v>
      </c>
      <c r="H11" s="3">
        <v>320</v>
      </c>
      <c r="J11" s="1">
        <v>2</v>
      </c>
      <c r="K11" s="10" t="s">
        <v>146</v>
      </c>
      <c r="L11" s="18"/>
      <c r="M11" s="28">
        <v>0.56000000000000005</v>
      </c>
      <c r="N11" s="10"/>
      <c r="O11" s="29"/>
    </row>
    <row r="12" spans="1:15" x14ac:dyDescent="0.25">
      <c r="A12" s="5" t="s">
        <v>84</v>
      </c>
      <c r="B12" s="10" t="s">
        <v>177</v>
      </c>
      <c r="C12" s="21" t="s">
        <v>137</v>
      </c>
      <c r="D12" s="3" t="s">
        <v>85</v>
      </c>
      <c r="E12" s="1" t="s">
        <v>135</v>
      </c>
      <c r="F12" s="4" t="s">
        <v>137</v>
      </c>
      <c r="G12" s="2">
        <v>1991</v>
      </c>
      <c r="H12" s="3">
        <v>320</v>
      </c>
      <c r="J12" s="1">
        <v>2</v>
      </c>
      <c r="K12" s="10" t="s">
        <v>146</v>
      </c>
      <c r="L12" s="18"/>
      <c r="M12" s="18"/>
      <c r="N12" s="10"/>
      <c r="O12" s="29"/>
    </row>
    <row r="13" spans="1:15" x14ac:dyDescent="0.25">
      <c r="A13" s="5" t="s">
        <v>87</v>
      </c>
      <c r="B13" s="10" t="s">
        <v>172</v>
      </c>
      <c r="C13" s="21" t="s">
        <v>137</v>
      </c>
      <c r="D13" s="3" t="s">
        <v>88</v>
      </c>
      <c r="E13" s="1" t="s">
        <v>135</v>
      </c>
      <c r="F13" s="4" t="s">
        <v>137</v>
      </c>
      <c r="G13" s="2">
        <v>1990</v>
      </c>
      <c r="H13" s="3">
        <v>50</v>
      </c>
      <c r="J13" s="1">
        <v>1</v>
      </c>
      <c r="K13" s="10" t="s">
        <v>146</v>
      </c>
      <c r="L13" s="18"/>
      <c r="M13" s="28">
        <v>0.4</v>
      </c>
      <c r="N13" s="10" t="s">
        <v>152</v>
      </c>
      <c r="O13" s="29"/>
    </row>
    <row r="14" spans="1:15" x14ac:dyDescent="0.25">
      <c r="A14" s="5" t="s">
        <v>89</v>
      </c>
      <c r="B14" s="10" t="s">
        <v>178</v>
      </c>
      <c r="C14" s="21" t="s">
        <v>137</v>
      </c>
      <c r="D14" s="3" t="s">
        <v>90</v>
      </c>
      <c r="E14" s="1" t="s">
        <v>135</v>
      </c>
      <c r="F14" s="4" t="s">
        <v>137</v>
      </c>
      <c r="G14" s="2">
        <v>1988</v>
      </c>
      <c r="H14" s="3">
        <v>20</v>
      </c>
      <c r="J14" s="1">
        <v>1</v>
      </c>
      <c r="K14" s="10" t="s">
        <v>146</v>
      </c>
      <c r="L14" s="38">
        <v>2016</v>
      </c>
      <c r="M14" s="38" t="s">
        <v>157</v>
      </c>
      <c r="N14" s="40"/>
      <c r="O14" s="29"/>
    </row>
    <row r="15" spans="1:15" x14ac:dyDescent="0.25">
      <c r="A15" s="1" t="s">
        <v>93</v>
      </c>
      <c r="B15" s="10" t="s">
        <v>179</v>
      </c>
      <c r="C15" s="10" t="s">
        <v>137</v>
      </c>
      <c r="D15" s="50" t="s">
        <v>161</v>
      </c>
      <c r="E15" s="1" t="s">
        <v>135</v>
      </c>
      <c r="F15" s="4" t="s">
        <v>137</v>
      </c>
      <c r="G15" s="2">
        <v>1992</v>
      </c>
      <c r="H15" s="3">
        <v>70</v>
      </c>
      <c r="J15" s="1">
        <v>1</v>
      </c>
      <c r="K15" s="10" t="s">
        <v>146</v>
      </c>
      <c r="L15" s="10" t="s">
        <v>227</v>
      </c>
      <c r="M15" s="28">
        <v>0.03</v>
      </c>
      <c r="N15" s="40" t="s">
        <v>252</v>
      </c>
      <c r="O15" s="29"/>
    </row>
    <row r="16" spans="1:15" x14ac:dyDescent="0.25">
      <c r="A16" s="1" t="s">
        <v>94</v>
      </c>
      <c r="B16" s="10" t="s">
        <v>180</v>
      </c>
      <c r="C16" s="10" t="s">
        <v>137</v>
      </c>
      <c r="D16" s="49" t="s">
        <v>95</v>
      </c>
      <c r="E16" s="1" t="s">
        <v>135</v>
      </c>
      <c r="F16" s="4" t="s">
        <v>137</v>
      </c>
      <c r="I16" s="3">
        <v>125</v>
      </c>
      <c r="J16" s="1">
        <v>1</v>
      </c>
      <c r="K16" s="10" t="s">
        <v>153</v>
      </c>
      <c r="L16" s="10" t="s">
        <v>227</v>
      </c>
      <c r="M16" s="26">
        <v>0</v>
      </c>
      <c r="N16" s="40" t="s">
        <v>252</v>
      </c>
      <c r="O16" s="29"/>
    </row>
    <row r="17" spans="1:15" x14ac:dyDescent="0.25">
      <c r="A17" s="1" t="s">
        <v>96</v>
      </c>
      <c r="B17" s="10" t="s">
        <v>181</v>
      </c>
      <c r="C17" s="10" t="s">
        <v>135</v>
      </c>
      <c r="D17" s="49" t="s">
        <v>97</v>
      </c>
      <c r="E17" s="1" t="s">
        <v>135</v>
      </c>
      <c r="F17" s="4" t="s">
        <v>137</v>
      </c>
      <c r="G17" s="2">
        <v>1991</v>
      </c>
      <c r="I17" s="3">
        <v>15</v>
      </c>
      <c r="J17" s="1">
        <v>1</v>
      </c>
      <c r="K17" s="10" t="s">
        <v>146</v>
      </c>
      <c r="L17" s="10" t="s">
        <v>227</v>
      </c>
      <c r="N17" s="10" t="s">
        <v>157</v>
      </c>
      <c r="O17" s="29"/>
    </row>
    <row r="18" spans="1:15" x14ac:dyDescent="0.25">
      <c r="A18" s="1" t="s">
        <v>100</v>
      </c>
      <c r="B18" s="10" t="s">
        <v>183</v>
      </c>
      <c r="C18" s="10" t="s">
        <v>135</v>
      </c>
      <c r="D18" s="49" t="s">
        <v>101</v>
      </c>
      <c r="E18" s="1" t="s">
        <v>135</v>
      </c>
      <c r="F18" s="4" t="s">
        <v>137</v>
      </c>
      <c r="G18" s="2">
        <v>1991</v>
      </c>
      <c r="I18" s="3">
        <v>90</v>
      </c>
      <c r="J18" s="1">
        <v>1</v>
      </c>
      <c r="K18" s="10" t="s">
        <v>146</v>
      </c>
      <c r="M18" s="10" t="s">
        <v>243</v>
      </c>
      <c r="N18" s="10" t="s">
        <v>152</v>
      </c>
      <c r="O18" s="29"/>
    </row>
    <row r="19" spans="1:15" x14ac:dyDescent="0.25">
      <c r="A19" s="1" t="s">
        <v>104</v>
      </c>
      <c r="B19" s="10" t="s">
        <v>184</v>
      </c>
      <c r="C19" s="10" t="s">
        <v>135</v>
      </c>
      <c r="D19" s="3" t="s">
        <v>105</v>
      </c>
      <c r="E19" s="1" t="s">
        <v>135</v>
      </c>
      <c r="F19" s="4" t="s">
        <v>135</v>
      </c>
      <c r="G19" s="2">
        <v>1991</v>
      </c>
      <c r="I19" s="3">
        <v>234</v>
      </c>
      <c r="J19" s="1">
        <v>3</v>
      </c>
      <c r="K19" s="10" t="s">
        <v>153</v>
      </c>
      <c r="L19" s="1">
        <v>2016</v>
      </c>
      <c r="M19" s="10" t="s">
        <v>236</v>
      </c>
      <c r="N19" s="22"/>
      <c r="O19" s="29"/>
    </row>
    <row r="20" spans="1:15" x14ac:dyDescent="0.25">
      <c r="A20" s="10" t="s">
        <v>106</v>
      </c>
      <c r="B20" s="10"/>
      <c r="C20" s="10"/>
      <c r="D20" s="11" t="s">
        <v>276</v>
      </c>
      <c r="E20" s="10"/>
      <c r="F20" s="10"/>
      <c r="G20" s="12"/>
      <c r="H20" s="11"/>
      <c r="I20" s="11"/>
      <c r="J20" s="10"/>
      <c r="K20" s="10" t="s">
        <v>146</v>
      </c>
      <c r="L20" s="10"/>
      <c r="M20" s="10"/>
      <c r="N20" s="10"/>
      <c r="O20" s="10"/>
    </row>
    <row r="21" spans="1:15" ht="15" x14ac:dyDescent="0.25">
      <c r="A21" s="42" t="s">
        <v>108</v>
      </c>
      <c r="B21" s="42"/>
      <c r="C21" s="10" t="s">
        <v>135</v>
      </c>
      <c r="D21" s="52" t="s">
        <v>275</v>
      </c>
      <c r="E21" s="42"/>
      <c r="F21" s="42"/>
      <c r="G21" s="44"/>
      <c r="H21" s="43"/>
      <c r="I21" s="43"/>
      <c r="J21" s="42"/>
      <c r="K21" s="10" t="s">
        <v>146</v>
      </c>
      <c r="L21" s="42"/>
      <c r="M21" s="42"/>
      <c r="N21" s="42"/>
      <c r="O21" s="42"/>
    </row>
    <row r="22" spans="1:15" x14ac:dyDescent="0.25">
      <c r="A22" s="10" t="s">
        <v>110</v>
      </c>
      <c r="B22" s="10" t="s">
        <v>185</v>
      </c>
      <c r="C22" s="10" t="s">
        <v>135</v>
      </c>
      <c r="D22" s="49" t="s">
        <v>111</v>
      </c>
      <c r="E22" s="1" t="s">
        <v>135</v>
      </c>
      <c r="F22" s="4" t="s">
        <v>137</v>
      </c>
      <c r="G22" s="2">
        <v>1994</v>
      </c>
      <c r="I22" s="3">
        <v>156</v>
      </c>
      <c r="J22" s="1">
        <v>2</v>
      </c>
      <c r="K22" s="10" t="s">
        <v>146</v>
      </c>
      <c r="M22" s="10" t="s">
        <v>234</v>
      </c>
      <c r="N22" s="22" t="s">
        <v>255</v>
      </c>
      <c r="O22" s="29"/>
    </row>
    <row r="23" spans="1:15" x14ac:dyDescent="0.25">
      <c r="A23" s="1" t="s">
        <v>116</v>
      </c>
      <c r="B23" s="10" t="s">
        <v>186</v>
      </c>
      <c r="D23" s="11" t="s">
        <v>192</v>
      </c>
      <c r="E23" s="4" t="s">
        <v>135</v>
      </c>
      <c r="F23" s="4" t="s">
        <v>137</v>
      </c>
      <c r="G23" s="2">
        <v>2014</v>
      </c>
      <c r="H23" s="3">
        <v>150</v>
      </c>
      <c r="J23" s="1">
        <v>3</v>
      </c>
      <c r="K23" s="10" t="s">
        <v>146</v>
      </c>
      <c r="L23" s="48" t="s">
        <v>273</v>
      </c>
      <c r="M23" s="10" t="s">
        <v>235</v>
      </c>
      <c r="N23" s="10"/>
      <c r="O23" s="29"/>
    </row>
    <row r="24" spans="1:15" x14ac:dyDescent="0.25">
      <c r="A24" s="1" t="s">
        <v>117</v>
      </c>
      <c r="B24" s="10" t="s">
        <v>187</v>
      </c>
      <c r="D24" s="11" t="s">
        <v>193</v>
      </c>
      <c r="E24" s="4" t="s">
        <v>135</v>
      </c>
      <c r="F24" s="4" t="s">
        <v>137</v>
      </c>
      <c r="G24" s="2">
        <v>2014</v>
      </c>
      <c r="H24" s="3">
        <v>125</v>
      </c>
      <c r="J24" s="1">
        <v>3</v>
      </c>
      <c r="K24" s="10" t="s">
        <v>146</v>
      </c>
      <c r="L24" s="10" t="s">
        <v>272</v>
      </c>
      <c r="M24" s="10" t="s">
        <v>244</v>
      </c>
      <c r="N24" s="10"/>
      <c r="O24" s="29"/>
    </row>
    <row r="25" spans="1:15" x14ac:dyDescent="0.25">
      <c r="A25" s="1" t="s">
        <v>118</v>
      </c>
      <c r="B25" s="10" t="s">
        <v>188</v>
      </c>
      <c r="D25" s="3" t="s">
        <v>119</v>
      </c>
      <c r="E25" s="1" t="s">
        <v>135</v>
      </c>
      <c r="F25" s="4" t="s">
        <v>137</v>
      </c>
      <c r="G25" s="2">
        <v>2014</v>
      </c>
      <c r="H25" s="3">
        <v>155</v>
      </c>
      <c r="J25" s="1">
        <v>3</v>
      </c>
      <c r="K25" s="10" t="s">
        <v>146</v>
      </c>
      <c r="L25" s="10" t="s">
        <v>272</v>
      </c>
      <c r="M25" s="10" t="s">
        <v>235</v>
      </c>
      <c r="N25" s="10"/>
      <c r="O25" s="29"/>
    </row>
    <row r="26" spans="1:15" x14ac:dyDescent="0.25">
      <c r="A26" s="1" t="s">
        <v>120</v>
      </c>
      <c r="B26" s="10" t="s">
        <v>189</v>
      </c>
      <c r="D26" s="3" t="s">
        <v>121</v>
      </c>
      <c r="E26" s="4" t="s">
        <v>135</v>
      </c>
      <c r="F26" s="4" t="s">
        <v>137</v>
      </c>
      <c r="G26" s="2">
        <v>2014</v>
      </c>
      <c r="H26" s="3">
        <v>80</v>
      </c>
      <c r="J26" s="1">
        <v>2</v>
      </c>
      <c r="K26" s="10" t="s">
        <v>146</v>
      </c>
      <c r="L26" s="10" t="s">
        <v>272</v>
      </c>
      <c r="M26" s="10" t="s">
        <v>245</v>
      </c>
      <c r="N26" s="10"/>
      <c r="O26" s="29"/>
    </row>
    <row r="27" spans="1:15" x14ac:dyDescent="0.25">
      <c r="A27" s="1" t="s">
        <v>122</v>
      </c>
      <c r="B27" s="10" t="s">
        <v>190</v>
      </c>
      <c r="D27" s="11" t="s">
        <v>191</v>
      </c>
      <c r="E27" s="4" t="s">
        <v>135</v>
      </c>
      <c r="F27" s="4" t="s">
        <v>137</v>
      </c>
      <c r="G27" s="2">
        <v>2014</v>
      </c>
      <c r="H27" s="3">
        <v>30</v>
      </c>
      <c r="J27" s="1">
        <v>1</v>
      </c>
      <c r="K27" s="10" t="s">
        <v>146</v>
      </c>
      <c r="L27" s="48" t="s">
        <v>273</v>
      </c>
      <c r="M27" s="10" t="s">
        <v>245</v>
      </c>
      <c r="N27" s="10"/>
      <c r="O27" s="29"/>
    </row>
    <row r="28" spans="1:15" x14ac:dyDescent="0.25">
      <c r="A28" s="1" t="s">
        <v>123</v>
      </c>
      <c r="B28" s="10" t="s">
        <v>196</v>
      </c>
      <c r="D28" s="11" t="s">
        <v>194</v>
      </c>
      <c r="E28" s="4" t="s">
        <v>135</v>
      </c>
      <c r="F28" s="4" t="s">
        <v>137</v>
      </c>
      <c r="H28" s="3">
        <v>20</v>
      </c>
      <c r="K28" s="10" t="s">
        <v>146</v>
      </c>
      <c r="L28" s="10" t="s">
        <v>272</v>
      </c>
      <c r="M28" s="10" t="s">
        <v>245</v>
      </c>
      <c r="N28" s="10"/>
      <c r="O28" s="29"/>
    </row>
    <row r="29" spans="1:15" x14ac:dyDescent="0.25">
      <c r="A29" s="1" t="s">
        <v>124</v>
      </c>
      <c r="B29" s="10" t="s">
        <v>197</v>
      </c>
      <c r="D29" s="11" t="s">
        <v>195</v>
      </c>
      <c r="E29" s="4" t="s">
        <v>135</v>
      </c>
      <c r="F29" s="4" t="s">
        <v>137</v>
      </c>
      <c r="H29" s="3">
        <v>20</v>
      </c>
      <c r="K29" s="10" t="s">
        <v>146</v>
      </c>
      <c r="L29" s="10" t="s">
        <v>272</v>
      </c>
      <c r="M29" s="10" t="s">
        <v>246</v>
      </c>
      <c r="N29" s="10"/>
      <c r="O29" s="29"/>
    </row>
    <row r="30" spans="1:15" x14ac:dyDescent="0.25">
      <c r="A30" s="1" t="s">
        <v>125</v>
      </c>
      <c r="B30" s="10" t="s">
        <v>198</v>
      </c>
      <c r="D30" s="3" t="s">
        <v>126</v>
      </c>
      <c r="E30" s="4" t="s">
        <v>135</v>
      </c>
      <c r="F30" s="4" t="s">
        <v>137</v>
      </c>
      <c r="H30" s="3">
        <v>20</v>
      </c>
      <c r="K30" s="10" t="s">
        <v>146</v>
      </c>
      <c r="L30" s="10" t="s">
        <v>272</v>
      </c>
      <c r="M30" s="10" t="s">
        <v>247</v>
      </c>
      <c r="N30" s="10"/>
      <c r="O30" s="29"/>
    </row>
    <row r="31" spans="1:15" x14ac:dyDescent="0.25">
      <c r="A31" s="1" t="s">
        <v>127</v>
      </c>
      <c r="B31" s="10" t="s">
        <v>199</v>
      </c>
      <c r="D31" s="11" t="s">
        <v>248</v>
      </c>
      <c r="E31" s="4" t="s">
        <v>135</v>
      </c>
      <c r="F31" s="4" t="s">
        <v>137</v>
      </c>
      <c r="H31" s="3">
        <v>20</v>
      </c>
      <c r="K31" s="10" t="s">
        <v>146</v>
      </c>
      <c r="L31" s="48" t="s">
        <v>273</v>
      </c>
      <c r="M31" s="10" t="s">
        <v>245</v>
      </c>
      <c r="N31" s="10"/>
      <c r="O31" s="29"/>
    </row>
    <row r="32" spans="1:15" x14ac:dyDescent="0.25">
      <c r="A32" s="1" t="s">
        <v>128</v>
      </c>
      <c r="B32" s="10" t="s">
        <v>200</v>
      </c>
      <c r="D32" s="49" t="s">
        <v>119</v>
      </c>
      <c r="E32" s="1" t="s">
        <v>135</v>
      </c>
      <c r="F32" s="4" t="s">
        <v>137</v>
      </c>
      <c r="G32" s="2">
        <v>2010</v>
      </c>
      <c r="H32" s="3">
        <v>65</v>
      </c>
      <c r="J32" s="1">
        <v>2</v>
      </c>
      <c r="K32" s="10" t="s">
        <v>146</v>
      </c>
      <c r="L32" s="10" t="s">
        <v>274</v>
      </c>
      <c r="M32" s="10" t="s">
        <v>249</v>
      </c>
      <c r="N32" s="10" t="s">
        <v>155</v>
      </c>
      <c r="O32" s="29"/>
    </row>
    <row r="33" spans="1:15" x14ac:dyDescent="0.25">
      <c r="A33" s="1" t="s">
        <v>129</v>
      </c>
      <c r="B33" s="10" t="s">
        <v>202</v>
      </c>
      <c r="C33" s="10" t="s">
        <v>135</v>
      </c>
      <c r="D33" s="3" t="s">
        <v>130</v>
      </c>
      <c r="E33" s="1" t="s">
        <v>135</v>
      </c>
      <c r="F33" s="4" t="s">
        <v>135</v>
      </c>
      <c r="G33" s="2">
        <v>2013</v>
      </c>
      <c r="H33" s="3">
        <v>220</v>
      </c>
      <c r="J33" s="1">
        <v>4</v>
      </c>
      <c r="K33" s="10" t="s">
        <v>153</v>
      </c>
      <c r="M33" s="10" t="s">
        <v>246</v>
      </c>
      <c r="N33" s="10"/>
      <c r="O33" s="29"/>
    </row>
    <row r="34" spans="1:15" s="1" customFormat="1" x14ac:dyDescent="0.25">
      <c r="A34" s="10" t="s">
        <v>224</v>
      </c>
      <c r="B34" s="10" t="s">
        <v>201</v>
      </c>
      <c r="C34" s="10" t="s">
        <v>135</v>
      </c>
      <c r="D34" s="50" t="s">
        <v>225</v>
      </c>
      <c r="F34" s="4"/>
      <c r="G34" s="2"/>
      <c r="H34" s="10"/>
      <c r="I34" s="10"/>
      <c r="K34" s="10"/>
      <c r="L34" s="10"/>
      <c r="M34" s="22" t="s">
        <v>226</v>
      </c>
      <c r="N34" s="10"/>
    </row>
    <row r="36" spans="1:15" ht="23.25" x14ac:dyDescent="0.25">
      <c r="D36" s="53" t="s">
        <v>167</v>
      </c>
      <c r="E36" s="53"/>
      <c r="F36" s="53"/>
      <c r="G36" s="53"/>
      <c r="H36" s="53"/>
      <c r="I36" s="53"/>
      <c r="J36" s="53"/>
      <c r="K36" s="53"/>
      <c r="L36" s="53"/>
      <c r="M36" s="53"/>
    </row>
    <row r="38" spans="1:15" s="13" customFormat="1" x14ac:dyDescent="0.25">
      <c r="A38" s="13" t="s">
        <v>131</v>
      </c>
      <c r="B38" s="13" t="s">
        <v>163</v>
      </c>
      <c r="C38" s="41" t="s">
        <v>164</v>
      </c>
      <c r="D38" s="13" t="s">
        <v>132</v>
      </c>
      <c r="E38" s="13" t="s">
        <v>133</v>
      </c>
      <c r="F38" s="13" t="s">
        <v>138</v>
      </c>
      <c r="G38" s="14" t="s">
        <v>134</v>
      </c>
      <c r="H38" s="13" t="s">
        <v>142</v>
      </c>
      <c r="I38" s="13" t="s">
        <v>143</v>
      </c>
      <c r="J38" s="13" t="s">
        <v>136</v>
      </c>
      <c r="K38" s="13" t="s">
        <v>277</v>
      </c>
      <c r="L38" s="13" t="s">
        <v>150</v>
      </c>
      <c r="M38" s="13" t="s">
        <v>165</v>
      </c>
      <c r="N38" s="13" t="s">
        <v>151</v>
      </c>
      <c r="O38" s="25" t="s">
        <v>251</v>
      </c>
    </row>
    <row r="39" spans="1:15" s="1" customFormat="1" x14ac:dyDescent="0.25">
      <c r="A39" s="19"/>
      <c r="B39" s="23"/>
      <c r="C39" s="23"/>
      <c r="D39" s="24"/>
      <c r="F39" s="4"/>
      <c r="G39" s="2"/>
      <c r="H39" s="10"/>
      <c r="I39" s="10"/>
      <c r="K39" s="10"/>
      <c r="L39" s="10"/>
      <c r="M39" s="10"/>
      <c r="N39" s="10"/>
    </row>
    <row r="40" spans="1:15" s="1" customFormat="1" x14ac:dyDescent="0.25">
      <c r="A40" s="10" t="s">
        <v>46</v>
      </c>
      <c r="B40" s="10" t="s">
        <v>203</v>
      </c>
      <c r="C40" s="10" t="s">
        <v>135</v>
      </c>
      <c r="D40" s="11" t="s">
        <v>47</v>
      </c>
      <c r="E40" s="19" t="s">
        <v>137</v>
      </c>
      <c r="F40" s="19" t="s">
        <v>137</v>
      </c>
      <c r="G40" s="2"/>
      <c r="H40" s="10"/>
      <c r="I40" s="10"/>
      <c r="K40" s="10" t="s">
        <v>146</v>
      </c>
      <c r="L40" s="10"/>
      <c r="M40" s="10" t="s">
        <v>204</v>
      </c>
      <c r="N40" s="10"/>
    </row>
    <row r="41" spans="1:15" x14ac:dyDescent="0.25">
      <c r="A41" s="19" t="s">
        <v>80</v>
      </c>
      <c r="B41" s="23" t="s">
        <v>176</v>
      </c>
      <c r="C41" s="23" t="s">
        <v>135</v>
      </c>
      <c r="D41" s="24" t="s">
        <v>81</v>
      </c>
      <c r="E41" s="1" t="s">
        <v>135</v>
      </c>
      <c r="F41" s="4" t="s">
        <v>137</v>
      </c>
      <c r="I41" s="3">
        <v>30</v>
      </c>
      <c r="J41" s="1">
        <v>1</v>
      </c>
      <c r="K41" s="10" t="s">
        <v>153</v>
      </c>
      <c r="L41" s="10"/>
      <c r="M41" s="27" t="s">
        <v>242</v>
      </c>
      <c r="N41" s="11" t="s">
        <v>254</v>
      </c>
    </row>
    <row r="42" spans="1:15" x14ac:dyDescent="0.25">
      <c r="A42" s="10" t="s">
        <v>98</v>
      </c>
      <c r="B42" s="10" t="s">
        <v>182</v>
      </c>
      <c r="C42" s="10" t="s">
        <v>135</v>
      </c>
      <c r="D42" s="3" t="s">
        <v>99</v>
      </c>
      <c r="E42" s="1" t="s">
        <v>137</v>
      </c>
      <c r="F42" s="4" t="s">
        <v>137</v>
      </c>
      <c r="K42" s="10" t="s">
        <v>146</v>
      </c>
      <c r="L42" s="10"/>
      <c r="M42" s="11" t="s">
        <v>205</v>
      </c>
      <c r="N42" s="3"/>
    </row>
    <row r="43" spans="1:15" s="1" customFormat="1" x14ac:dyDescent="0.25">
      <c r="A43" s="19" t="s">
        <v>102</v>
      </c>
      <c r="B43" s="23" t="s">
        <v>206</v>
      </c>
      <c r="C43" s="23" t="s">
        <v>135</v>
      </c>
      <c r="D43" s="20" t="s">
        <v>103</v>
      </c>
      <c r="E43" s="19" t="s">
        <v>137</v>
      </c>
      <c r="F43" s="19" t="s">
        <v>137</v>
      </c>
      <c r="G43" s="2"/>
      <c r="H43" s="10"/>
      <c r="I43" s="10"/>
      <c r="K43" s="10" t="s">
        <v>146</v>
      </c>
      <c r="L43" s="10"/>
      <c r="M43" s="11" t="s">
        <v>207</v>
      </c>
      <c r="N43" s="10"/>
    </row>
    <row r="44" spans="1:15" s="1" customFormat="1" x14ac:dyDescent="0.25">
      <c r="A44" s="10" t="s">
        <v>208</v>
      </c>
      <c r="B44" s="10" t="s">
        <v>209</v>
      </c>
      <c r="C44" s="10" t="s">
        <v>135</v>
      </c>
      <c r="D44" s="11" t="s">
        <v>210</v>
      </c>
      <c r="F44" s="4"/>
      <c r="G44" s="2"/>
      <c r="H44" s="10"/>
      <c r="I44" s="10"/>
      <c r="K44" s="10" t="s">
        <v>146</v>
      </c>
      <c r="L44" s="10"/>
      <c r="M44" s="11" t="s">
        <v>211</v>
      </c>
      <c r="N44" s="10"/>
    </row>
    <row r="45" spans="1:15" s="1" customFormat="1" x14ac:dyDescent="0.25">
      <c r="A45" s="19" t="s">
        <v>212</v>
      </c>
      <c r="B45" s="23" t="s">
        <v>213</v>
      </c>
      <c r="C45" s="23" t="s">
        <v>135</v>
      </c>
      <c r="D45" s="24" t="s">
        <v>214</v>
      </c>
      <c r="F45" s="4"/>
      <c r="G45" s="2"/>
      <c r="H45" s="10"/>
      <c r="I45" s="10"/>
      <c r="K45" s="10" t="s">
        <v>146</v>
      </c>
      <c r="L45" s="10"/>
      <c r="M45" s="11" t="s">
        <v>215</v>
      </c>
      <c r="N45" s="10"/>
    </row>
    <row r="46" spans="1:15" s="1" customFormat="1" x14ac:dyDescent="0.25">
      <c r="A46" s="10" t="s">
        <v>216</v>
      </c>
      <c r="B46" s="10" t="s">
        <v>217</v>
      </c>
      <c r="C46" s="10" t="s">
        <v>135</v>
      </c>
      <c r="D46" s="3" t="s">
        <v>218</v>
      </c>
      <c r="F46" s="4"/>
      <c r="G46" s="2"/>
      <c r="H46" s="10"/>
      <c r="I46" s="10"/>
      <c r="K46" s="10" t="s">
        <v>146</v>
      </c>
      <c r="L46" s="10"/>
      <c r="M46" s="11" t="s">
        <v>223</v>
      </c>
      <c r="N46" s="10"/>
    </row>
    <row r="47" spans="1:15" s="1" customFormat="1" x14ac:dyDescent="0.25">
      <c r="A47" s="19" t="s">
        <v>219</v>
      </c>
      <c r="B47" s="23" t="s">
        <v>220</v>
      </c>
      <c r="C47" s="23" t="s">
        <v>135</v>
      </c>
      <c r="D47" s="20" t="s">
        <v>221</v>
      </c>
      <c r="F47" s="4"/>
      <c r="G47" s="2"/>
      <c r="H47" s="10"/>
      <c r="I47" s="10"/>
      <c r="K47" s="10" t="s">
        <v>146</v>
      </c>
      <c r="L47" s="10"/>
      <c r="M47" s="11" t="s">
        <v>222</v>
      </c>
      <c r="N47" s="10"/>
    </row>
    <row r="48" spans="1:15" s="1" customFormat="1" x14ac:dyDescent="0.25">
      <c r="A48" s="10" t="s">
        <v>259</v>
      </c>
      <c r="B48" s="10" t="s">
        <v>256</v>
      </c>
      <c r="C48" s="10" t="s">
        <v>135</v>
      </c>
      <c r="D48" s="11" t="s">
        <v>257</v>
      </c>
      <c r="F48" s="4"/>
      <c r="G48" s="2"/>
      <c r="H48" s="10"/>
      <c r="I48" s="10"/>
      <c r="K48" s="10" t="s">
        <v>146</v>
      </c>
      <c r="L48" s="10"/>
      <c r="M48" s="22" t="s">
        <v>258</v>
      </c>
      <c r="N48" s="10"/>
    </row>
    <row r="49" spans="1:15" s="1" customFormat="1" x14ac:dyDescent="0.25">
      <c r="A49" s="45" t="s">
        <v>260</v>
      </c>
      <c r="B49" s="45" t="s">
        <v>261</v>
      </c>
      <c r="C49" s="23" t="s">
        <v>135</v>
      </c>
      <c r="D49" s="11" t="s">
        <v>262</v>
      </c>
      <c r="E49" s="45"/>
      <c r="F49" s="45"/>
      <c r="G49" s="46"/>
      <c r="H49" s="45"/>
      <c r="I49" s="45"/>
      <c r="J49" s="45"/>
      <c r="K49" s="10" t="s">
        <v>146</v>
      </c>
      <c r="L49" s="45"/>
      <c r="M49" s="47" t="s">
        <v>263</v>
      </c>
      <c r="N49" s="45"/>
      <c r="O49" s="45"/>
    </row>
    <row r="50" spans="1:15" s="1" customFormat="1" x14ac:dyDescent="0.25">
      <c r="A50" s="45" t="s">
        <v>264</v>
      </c>
      <c r="B50" s="45" t="s">
        <v>265</v>
      </c>
      <c r="C50" s="10" t="s">
        <v>135</v>
      </c>
      <c r="D50" s="11" t="s">
        <v>266</v>
      </c>
      <c r="E50" s="45"/>
      <c r="F50" s="45"/>
      <c r="G50" s="46"/>
      <c r="H50" s="45"/>
      <c r="I50" s="45"/>
      <c r="J50" s="45"/>
      <c r="K50" s="10" t="s">
        <v>146</v>
      </c>
      <c r="L50" s="45"/>
      <c r="M50" s="22" t="s">
        <v>267</v>
      </c>
      <c r="N50" s="45"/>
      <c r="O50" s="45"/>
    </row>
    <row r="51" spans="1:15" s="1" customFormat="1" x14ac:dyDescent="0.25">
      <c r="A51" s="1" t="s">
        <v>268</v>
      </c>
      <c r="B51" s="10" t="s">
        <v>269</v>
      </c>
      <c r="C51" s="22" t="s">
        <v>135</v>
      </c>
      <c r="D51" s="24" t="s">
        <v>270</v>
      </c>
      <c r="F51" s="4"/>
      <c r="G51" s="2"/>
      <c r="H51" s="10"/>
      <c r="I51" s="10"/>
      <c r="K51" s="10" t="s">
        <v>146</v>
      </c>
      <c r="L51" s="10"/>
      <c r="M51" s="22" t="s">
        <v>271</v>
      </c>
      <c r="N51" s="10"/>
    </row>
    <row r="52" spans="1:15" s="1" customFormat="1" x14ac:dyDescent="0.25">
      <c r="B52" s="10"/>
      <c r="C52" s="22"/>
      <c r="F52" s="4"/>
      <c r="G52" s="2"/>
      <c r="H52" s="10"/>
      <c r="I52" s="10"/>
      <c r="K52" s="10"/>
      <c r="L52" s="10"/>
      <c r="M52" s="10"/>
      <c r="N52" s="10"/>
    </row>
    <row r="53" spans="1:15" s="1" customFormat="1" x14ac:dyDescent="0.25">
      <c r="B53" s="10"/>
      <c r="C53" s="22"/>
      <c r="F53" s="4"/>
      <c r="G53" s="2"/>
      <c r="H53" s="10"/>
      <c r="I53" s="10"/>
      <c r="K53" s="10"/>
      <c r="L53" s="10"/>
      <c r="M53" s="10"/>
      <c r="N53" s="10"/>
    </row>
    <row r="54" spans="1:15" x14ac:dyDescent="0.25">
      <c r="A54" s="11" t="s">
        <v>144</v>
      </c>
      <c r="B54" s="11"/>
      <c r="C54" s="11"/>
      <c r="D54" s="3">
        <v>4</v>
      </c>
      <c r="E54" s="11" t="s">
        <v>145</v>
      </c>
      <c r="F54" s="3"/>
      <c r="G54" s="3"/>
    </row>
    <row r="55" spans="1:15" x14ac:dyDescent="0.25">
      <c r="A55" s="3"/>
      <c r="B55" s="3"/>
      <c r="C55" s="3"/>
      <c r="E55" s="3"/>
      <c r="F55" s="3"/>
      <c r="G55" s="3"/>
    </row>
    <row r="57" spans="1:15" x14ac:dyDescent="0.25">
      <c r="A57" s="10" t="s">
        <v>156</v>
      </c>
      <c r="B57" s="10"/>
      <c r="C57" s="10"/>
      <c r="D57" s="17" t="s">
        <v>155</v>
      </c>
      <c r="E57" s="1">
        <v>1</v>
      </c>
    </row>
    <row r="58" spans="1:15" x14ac:dyDescent="0.25">
      <c r="D58" s="17" t="s">
        <v>157</v>
      </c>
      <c r="E58" s="1">
        <v>1</v>
      </c>
    </row>
    <row r="59" spans="1:15" x14ac:dyDescent="0.25">
      <c r="D59" s="17" t="s">
        <v>158</v>
      </c>
      <c r="E59" s="1">
        <v>1</v>
      </c>
    </row>
    <row r="60" spans="1:15" x14ac:dyDescent="0.25">
      <c r="D60" s="17" t="s">
        <v>159</v>
      </c>
      <c r="E60" s="1">
        <v>1</v>
      </c>
    </row>
    <row r="61" spans="1:15" x14ac:dyDescent="0.25">
      <c r="D61" s="17" t="s">
        <v>152</v>
      </c>
      <c r="E61" s="1">
        <v>2</v>
      </c>
    </row>
    <row r="63" spans="1:15" x14ac:dyDescent="0.25">
      <c r="E63" s="1">
        <f>SUM(E57:E61)</f>
        <v>6</v>
      </c>
    </row>
    <row r="64" spans="1:15" ht="20.25" x14ac:dyDescent="0.25">
      <c r="A64" s="54" t="s">
        <v>278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</row>
    <row r="65" spans="1:15" ht="20.25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</row>
    <row r="66" spans="1:15" s="13" customFormat="1" x14ac:dyDescent="0.25">
      <c r="A66" s="13" t="s">
        <v>131</v>
      </c>
      <c r="B66" s="13" t="s">
        <v>163</v>
      </c>
      <c r="C66" s="41" t="s">
        <v>164</v>
      </c>
      <c r="D66" s="13" t="s">
        <v>132</v>
      </c>
      <c r="E66" s="13" t="s">
        <v>133</v>
      </c>
      <c r="F66" s="13" t="s">
        <v>138</v>
      </c>
      <c r="G66" s="14" t="s">
        <v>134</v>
      </c>
      <c r="H66" s="13" t="s">
        <v>142</v>
      </c>
      <c r="I66" s="13" t="s">
        <v>143</v>
      </c>
      <c r="J66" s="13" t="s">
        <v>136</v>
      </c>
      <c r="K66" s="13" t="s">
        <v>277</v>
      </c>
      <c r="L66" s="13" t="s">
        <v>150</v>
      </c>
      <c r="M66" s="13" t="s">
        <v>165</v>
      </c>
      <c r="N66" s="13" t="s">
        <v>151</v>
      </c>
      <c r="O66" s="25" t="s">
        <v>251</v>
      </c>
    </row>
    <row r="67" spans="1:15" x14ac:dyDescent="0.25">
      <c r="A67" s="1" t="s">
        <v>44</v>
      </c>
      <c r="B67" s="3"/>
      <c r="C67" s="10"/>
      <c r="D67" s="3" t="s">
        <v>45</v>
      </c>
      <c r="E67" s="1" t="s">
        <v>137</v>
      </c>
      <c r="F67" s="4" t="s">
        <v>137</v>
      </c>
      <c r="G67" s="3"/>
      <c r="H67" s="1"/>
      <c r="I67" s="1"/>
      <c r="J67" s="10"/>
      <c r="K67" s="10" t="s">
        <v>146</v>
      </c>
      <c r="L67" s="3"/>
      <c r="M67" s="3"/>
      <c r="N67" s="3"/>
    </row>
    <row r="68" spans="1:15" x14ac:dyDescent="0.25">
      <c r="A68" s="10" t="s">
        <v>46</v>
      </c>
      <c r="B68" s="3"/>
      <c r="C68" s="10"/>
      <c r="D68" s="11" t="s">
        <v>47</v>
      </c>
      <c r="E68" s="19" t="s">
        <v>137</v>
      </c>
      <c r="F68" s="19" t="s">
        <v>137</v>
      </c>
      <c r="G68" s="3"/>
      <c r="H68" s="1"/>
      <c r="I68" s="1"/>
      <c r="J68" s="10"/>
      <c r="K68" s="10" t="s">
        <v>146</v>
      </c>
      <c r="L68" s="3"/>
      <c r="M68" s="3"/>
      <c r="N68" s="3"/>
    </row>
    <row r="69" spans="1:15" x14ac:dyDescent="0.25">
      <c r="A69" s="1" t="s">
        <v>86</v>
      </c>
      <c r="B69" s="3"/>
      <c r="C69" s="10"/>
      <c r="D69" s="11" t="s">
        <v>279</v>
      </c>
      <c r="E69" s="10" t="s">
        <v>228</v>
      </c>
      <c r="F69" s="4" t="s">
        <v>137</v>
      </c>
      <c r="G69" s="3"/>
      <c r="H69" s="1"/>
      <c r="I69" s="1"/>
      <c r="J69" s="10"/>
      <c r="K69" s="10" t="s">
        <v>146</v>
      </c>
      <c r="L69" s="3"/>
      <c r="M69" s="3"/>
      <c r="N69" s="3"/>
    </row>
    <row r="70" spans="1:15" x14ac:dyDescent="0.25">
      <c r="A70" s="1" t="s">
        <v>91</v>
      </c>
      <c r="B70" s="3"/>
      <c r="C70" s="10"/>
      <c r="D70" s="3" t="s">
        <v>92</v>
      </c>
      <c r="E70" s="1" t="s">
        <v>137</v>
      </c>
      <c r="F70" s="4" t="s">
        <v>137</v>
      </c>
      <c r="G70" s="3"/>
      <c r="H70" s="1"/>
      <c r="I70" s="1"/>
      <c r="J70" s="10"/>
      <c r="K70" s="10" t="s">
        <v>146</v>
      </c>
      <c r="L70" s="3"/>
      <c r="M70" s="3"/>
      <c r="N70" s="3"/>
    </row>
    <row r="71" spans="1:15" x14ac:dyDescent="0.25">
      <c r="A71" s="10" t="s">
        <v>98</v>
      </c>
      <c r="B71" s="3"/>
      <c r="C71" s="10"/>
      <c r="D71" s="11" t="s">
        <v>99</v>
      </c>
      <c r="E71" s="10" t="s">
        <v>137</v>
      </c>
      <c r="F71" s="10" t="s">
        <v>137</v>
      </c>
      <c r="G71" s="1"/>
      <c r="H71" s="10"/>
      <c r="I71" s="29"/>
      <c r="J71" s="3"/>
      <c r="K71" s="10" t="s">
        <v>146</v>
      </c>
      <c r="L71" s="3"/>
      <c r="M71" s="3"/>
      <c r="N71" s="3"/>
    </row>
    <row r="72" spans="1:15" x14ac:dyDescent="0.25">
      <c r="A72" s="1" t="s">
        <v>102</v>
      </c>
      <c r="B72" s="3"/>
      <c r="C72" s="3"/>
      <c r="D72" s="3" t="s">
        <v>103</v>
      </c>
      <c r="E72" s="19" t="s">
        <v>137</v>
      </c>
      <c r="F72" s="19" t="s">
        <v>137</v>
      </c>
      <c r="G72" s="29"/>
      <c r="J72" s="3"/>
      <c r="K72" s="10" t="s">
        <v>146</v>
      </c>
      <c r="L72" s="3"/>
      <c r="M72" s="3"/>
      <c r="N72" s="3"/>
    </row>
    <row r="73" spans="1:15" x14ac:dyDescent="0.25">
      <c r="A73" s="1" t="s">
        <v>108</v>
      </c>
      <c r="B73" s="3"/>
      <c r="C73" s="10"/>
      <c r="D73" s="3" t="s">
        <v>109</v>
      </c>
      <c r="E73" s="1" t="s">
        <v>137</v>
      </c>
      <c r="F73" s="4" t="s">
        <v>137</v>
      </c>
      <c r="G73" s="3"/>
      <c r="H73" s="1"/>
      <c r="I73" s="1"/>
      <c r="J73" s="10"/>
      <c r="K73" s="10" t="s">
        <v>146</v>
      </c>
      <c r="L73" s="3"/>
      <c r="M73" s="3"/>
      <c r="N73" s="3"/>
    </row>
  </sheetData>
  <mergeCells count="3">
    <mergeCell ref="A1:J1"/>
    <mergeCell ref="D36:M36"/>
    <mergeCell ref="A64:M64"/>
  </mergeCells>
  <conditionalFormatting sqref="G22:G32 G5:G9 G11:G18">
    <cfRule type="cellIs" dxfId="105" priority="74" operator="lessThanOrEqual">
      <formula>1993</formula>
    </cfRule>
  </conditionalFormatting>
  <conditionalFormatting sqref="H22:I32 H5:I9 H11:I18">
    <cfRule type="cellIs" dxfId="104" priority="72" operator="between">
      <formula>1</formula>
      <formula>99</formula>
    </cfRule>
    <cfRule type="cellIs" dxfId="103" priority="73" operator="between">
      <formula>100</formula>
      <formula>200</formula>
    </cfRule>
  </conditionalFormatting>
  <conditionalFormatting sqref="E22:F32 E5:F9 E11:F18">
    <cfRule type="containsText" dxfId="102" priority="70" operator="containsText" text="non">
      <formula>NOT(ISERROR(SEARCH("non",E5)))</formula>
    </cfRule>
  </conditionalFormatting>
  <conditionalFormatting sqref="D54 M69:M70 M73 K71 I72">
    <cfRule type="containsText" dxfId="101" priority="65" operator="containsText" text="non">
      <formula>NOT(ISERROR(SEARCH("non",D54)))</formula>
    </cfRule>
  </conditionalFormatting>
  <conditionalFormatting sqref="D54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2:J32 J5:J9 J11:J18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:K32 K5:K9 K11:K18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9:G21">
    <cfRule type="cellIs" dxfId="100" priority="60" operator="between">
      <formula>1</formula>
      <formula>99</formula>
    </cfRule>
    <cfRule type="cellIs" dxfId="99" priority="61" operator="between">
      <formula>100</formula>
      <formula>200</formula>
    </cfRule>
  </conditionalFormatting>
  <conditionalFormatting sqref="E19:F21">
    <cfRule type="containsText" dxfId="98" priority="58" operator="containsText" text="non">
      <formula>NOT(ISERROR(SEARCH("non",E19)))</formula>
    </cfRule>
  </conditionalFormatting>
  <conditionalFormatting sqref="N19:N21">
    <cfRule type="containsText" dxfId="97" priority="57" operator="containsText" text="non">
      <formula>NOT(ISERROR(SEARCH("non",N19)))</formula>
    </cfRule>
  </conditionalFormatting>
  <conditionalFormatting sqref="H19:H21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9:J21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1:F41">
    <cfRule type="containsText" dxfId="96" priority="37" operator="containsText" text="non">
      <formula>NOT(ISERROR(SEARCH("non",E41)))</formula>
    </cfRule>
  </conditionalFormatting>
  <conditionalFormatting sqref="H42:I42">
    <cfRule type="cellIs" dxfId="95" priority="33" operator="between">
      <formula>1</formula>
      <formula>99</formula>
    </cfRule>
    <cfRule type="cellIs" dxfId="94" priority="34" operator="between">
      <formula>100</formula>
      <formula>200</formula>
    </cfRule>
  </conditionalFormatting>
  <conditionalFormatting sqref="E42:F42">
    <cfRule type="containsText" dxfId="93" priority="31" operator="containsText" text="non">
      <formula>NOT(ISERROR(SEARCH("non",E42)))</formula>
    </cfRule>
  </conditionalFormatting>
  <conditionalFormatting sqref="O42">
    <cfRule type="containsText" dxfId="92" priority="30" operator="containsText" text="non">
      <formula>NOT(ISERROR(SEARCH("non",O42)))</formula>
    </cfRule>
  </conditionalFormatting>
  <conditionalFormatting sqref="E40:F40">
    <cfRule type="containsText" dxfId="91" priority="42" operator="containsText" text="non">
      <formula>NOT(ISERROR(SEARCH("non",E40)))</formula>
    </cfRule>
  </conditionalFormatting>
  <conditionalFormatting sqref="E43:F43">
    <cfRule type="containsText" dxfId="90" priority="29" operator="containsText" text="non">
      <formula>NOT(ISERROR(SEARCH("non",E43)))</formula>
    </cfRule>
  </conditionalFormatting>
  <conditionalFormatting sqref="G41">
    <cfRule type="cellIs" dxfId="89" priority="41" operator="lessThanOrEqual">
      <formula>1993</formula>
    </cfRule>
  </conditionalFormatting>
  <conditionalFormatting sqref="H41:I41">
    <cfRule type="cellIs" dxfId="88" priority="39" operator="between">
      <formula>1</formula>
      <formula>99</formula>
    </cfRule>
    <cfRule type="cellIs" dxfId="87" priority="40" operator="between">
      <formula>100</formula>
      <formula>200</formula>
    </cfRule>
  </conditionalFormatting>
  <conditionalFormatting sqref="O41">
    <cfRule type="containsText" dxfId="86" priority="36" operator="containsText" text="non">
      <formula>NOT(ISERROR(SEARCH("non",O41)))</formula>
    </cfRule>
  </conditionalFormatting>
  <conditionalFormatting sqref="J41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2">
    <cfRule type="cellIs" dxfId="85" priority="35" operator="lessThanOrEqual">
      <formula>1993</formula>
    </cfRule>
  </conditionalFormatting>
  <conditionalFormatting sqref="J4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">
    <cfRule type="cellIs" dxfId="84" priority="27" operator="lessThanOrEqual">
      <formula>1993</formula>
    </cfRule>
  </conditionalFormatting>
  <conditionalFormatting sqref="H10:I10">
    <cfRule type="cellIs" dxfId="83" priority="25" operator="between">
      <formula>1</formula>
      <formula>99</formula>
    </cfRule>
    <cfRule type="cellIs" dxfId="82" priority="26" operator="between">
      <formula>100</formula>
      <formula>200</formula>
    </cfRule>
  </conditionalFormatting>
  <conditionalFormatting sqref="J10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3">
    <cfRule type="cellIs" dxfId="81" priority="20" operator="lessThanOrEqual">
      <formula>1993</formula>
    </cfRule>
  </conditionalFormatting>
  <conditionalFormatting sqref="H33:I33">
    <cfRule type="cellIs" dxfId="80" priority="18" operator="between">
      <formula>1</formula>
      <formula>99</formula>
    </cfRule>
    <cfRule type="cellIs" dxfId="79" priority="19" operator="between">
      <formula>100</formula>
      <formula>200</formula>
    </cfRule>
  </conditionalFormatting>
  <conditionalFormatting sqref="E33:F33">
    <cfRule type="containsText" dxfId="78" priority="17" operator="containsText" text="non">
      <formula>NOT(ISERROR(SEARCH("non",E33)))</formula>
    </cfRule>
  </conditionalFormatting>
  <conditionalFormatting sqref="J3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7:G68">
    <cfRule type="cellIs" dxfId="77" priority="12" operator="between">
      <formula>1</formula>
      <formula>99</formula>
    </cfRule>
    <cfRule type="cellIs" dxfId="76" priority="13" operator="between">
      <formula>100</formula>
      <formula>200</formula>
    </cfRule>
  </conditionalFormatting>
  <conditionalFormatting sqref="E67:F67">
    <cfRule type="containsText" dxfId="75" priority="11" operator="containsText" text="non">
      <formula>NOT(ISERROR(SEARCH("non",E67)))</formula>
    </cfRule>
  </conditionalFormatting>
  <conditionalFormatting sqref="M67:M68">
    <cfRule type="containsText" dxfId="74" priority="10" operator="containsText" text="non">
      <formula>NOT(ISERROR(SEARCH("non",M67)))</formula>
    </cfRule>
  </conditionalFormatting>
  <conditionalFormatting sqref="H67:H6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9:G70 G73">
    <cfRule type="cellIs" dxfId="73" priority="6" operator="between">
      <formula>1</formula>
      <formula>99</formula>
    </cfRule>
    <cfRule type="cellIs" dxfId="72" priority="7" operator="between">
      <formula>100</formula>
      <formula>200</formula>
    </cfRule>
  </conditionalFormatting>
  <conditionalFormatting sqref="E69:F70 E73:F73">
    <cfRule type="containsText" dxfId="71" priority="5" operator="containsText" text="non">
      <formula>NOT(ISERROR(SEARCH("non",E69)))</formula>
    </cfRule>
  </conditionalFormatting>
  <conditionalFormatting sqref="H69:H70 H7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8:F68">
    <cfRule type="containsText" dxfId="70" priority="3" operator="containsText" text="non">
      <formula>NOT(ISERROR(SEARCH("non",E68)))</formula>
    </cfRule>
  </conditionalFormatting>
  <conditionalFormatting sqref="E71:F71">
    <cfRule type="containsText" dxfId="69" priority="2" operator="containsText" text="non">
      <formula>NOT(ISERROR(SEARCH("non",E71)))</formula>
    </cfRule>
  </conditionalFormatting>
  <conditionalFormatting sqref="E72:F72">
    <cfRule type="containsText" dxfId="68" priority="1" operator="containsText" text="non">
      <formula>NOT(ISERROR(SEARCH("non",E72)))</formula>
    </cfRule>
  </conditionalFormatting>
  <pageMargins left="0.7" right="0.7" top="0.75" bottom="0.75" header="0.3" footer="0.3"/>
  <pageSetup paperSize="8" scale="76" orientation="landscape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" operator="containsText" text="non" id="{8980AAFE-F62B-45DB-B511-C650271A5942}">
            <xm:f>NOT(ISERROR(SEARCH("non",'Accessions non retenues'!C9)))</xm:f>
            <x14:dxf>
              <font>
                <color rgb="FFFF0000"/>
              </font>
            </x14:dxf>
          </x14:cfRule>
          <xm:sqref>E10:F10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5" workbookViewId="0">
      <selection activeCell="B41" sqref="B41"/>
    </sheetView>
  </sheetViews>
  <sheetFormatPr baseColWidth="10" defaultRowHeight="15" x14ac:dyDescent="0.25"/>
  <cols>
    <col min="1" max="1" width="13.5703125" customWidth="1"/>
    <col min="2" max="2" width="33.7109375" customWidth="1"/>
    <col min="3" max="3" width="11.5703125" customWidth="1"/>
    <col min="4" max="4" width="18.85546875" customWidth="1"/>
    <col min="6" max="6" width="13.85546875" customWidth="1"/>
    <col min="7" max="7" width="14.140625" customWidth="1"/>
    <col min="8" max="8" width="15" customWidth="1"/>
    <col min="9" max="10" width="17.85546875" style="16" customWidth="1"/>
  </cols>
  <sheetData>
    <row r="1" spans="1:11" ht="23.25" x14ac:dyDescent="0.25">
      <c r="A1" s="53" t="s">
        <v>148</v>
      </c>
      <c r="B1" s="53"/>
      <c r="C1" s="53"/>
      <c r="D1" s="53"/>
      <c r="E1" s="53"/>
      <c r="F1" s="53"/>
      <c r="G1" s="53"/>
      <c r="H1" s="53"/>
    </row>
    <row r="2" spans="1:11" s="1" customFormat="1" ht="12.75" x14ac:dyDescent="0.25">
      <c r="A2" s="13" t="s">
        <v>131</v>
      </c>
      <c r="B2" s="13" t="s">
        <v>132</v>
      </c>
      <c r="C2" s="13" t="s">
        <v>133</v>
      </c>
      <c r="D2" s="13" t="s">
        <v>138</v>
      </c>
      <c r="E2" s="14" t="s">
        <v>134</v>
      </c>
      <c r="F2" s="13" t="s">
        <v>142</v>
      </c>
      <c r="G2" s="13" t="s">
        <v>143</v>
      </c>
      <c r="H2" s="13" t="s">
        <v>136</v>
      </c>
      <c r="I2" s="13" t="s">
        <v>154</v>
      </c>
      <c r="J2" s="13" t="s">
        <v>151</v>
      </c>
      <c r="K2" s="33" t="s">
        <v>232</v>
      </c>
    </row>
    <row r="3" spans="1:11" s="3" customFormat="1" ht="12.75" x14ac:dyDescent="0.25">
      <c r="A3" s="1" t="s">
        <v>0</v>
      </c>
      <c r="B3" s="3" t="s">
        <v>1</v>
      </c>
      <c r="C3" s="1" t="s">
        <v>135</v>
      </c>
      <c r="D3" s="4" t="s">
        <v>135</v>
      </c>
      <c r="E3" s="2">
        <v>1993</v>
      </c>
      <c r="F3" s="3">
        <v>350</v>
      </c>
      <c r="H3" s="1">
        <v>3</v>
      </c>
      <c r="I3" s="1"/>
      <c r="J3" s="10"/>
      <c r="K3" s="29"/>
    </row>
    <row r="4" spans="1:11" s="3" customFormat="1" ht="12.75" x14ac:dyDescent="0.25">
      <c r="A4" s="1" t="s">
        <v>2</v>
      </c>
      <c r="B4" s="3" t="s">
        <v>3</v>
      </c>
      <c r="C4" s="1" t="s">
        <v>135</v>
      </c>
      <c r="D4" s="4" t="s">
        <v>135</v>
      </c>
      <c r="E4" s="2">
        <v>1993</v>
      </c>
      <c r="F4" s="3">
        <v>355</v>
      </c>
      <c r="H4" s="1">
        <v>3</v>
      </c>
      <c r="I4" s="1"/>
      <c r="J4" s="10"/>
      <c r="K4" s="32" t="s">
        <v>230</v>
      </c>
    </row>
    <row r="5" spans="1:11" s="3" customFormat="1" ht="12.75" x14ac:dyDescent="0.25">
      <c r="A5" s="1" t="s">
        <v>4</v>
      </c>
      <c r="B5" s="3" t="s">
        <v>5</v>
      </c>
      <c r="C5" s="1" t="s">
        <v>135</v>
      </c>
      <c r="D5" s="4" t="s">
        <v>135</v>
      </c>
      <c r="E5" s="2">
        <v>1993</v>
      </c>
      <c r="F5" s="3">
        <v>320</v>
      </c>
      <c r="H5" s="1">
        <v>3</v>
      </c>
      <c r="I5" s="1"/>
      <c r="J5" s="10"/>
      <c r="K5" s="29"/>
    </row>
    <row r="6" spans="1:11" s="3" customFormat="1" ht="12.75" x14ac:dyDescent="0.25">
      <c r="A6" s="1" t="s">
        <v>6</v>
      </c>
      <c r="B6" s="3" t="s">
        <v>7</v>
      </c>
      <c r="C6" s="1" t="s">
        <v>135</v>
      </c>
      <c r="D6" s="4" t="s">
        <v>135</v>
      </c>
      <c r="E6" s="2">
        <v>1993</v>
      </c>
      <c r="F6" s="3">
        <v>375</v>
      </c>
      <c r="H6" s="1">
        <v>3</v>
      </c>
      <c r="I6" s="1"/>
      <c r="J6" s="10"/>
      <c r="K6" s="29" t="s">
        <v>233</v>
      </c>
    </row>
    <row r="7" spans="1:11" s="3" customFormat="1" ht="12.75" x14ac:dyDescent="0.25">
      <c r="A7" s="1" t="s">
        <v>8</v>
      </c>
      <c r="B7" s="3" t="s">
        <v>9</v>
      </c>
      <c r="C7" s="1" t="s">
        <v>135</v>
      </c>
      <c r="D7" s="4" t="s">
        <v>137</v>
      </c>
      <c r="E7" s="2">
        <v>1994</v>
      </c>
      <c r="F7" s="3">
        <v>190</v>
      </c>
      <c r="H7" s="1">
        <v>3</v>
      </c>
      <c r="I7" s="1"/>
      <c r="J7" s="10"/>
      <c r="K7" s="29" t="s">
        <v>235</v>
      </c>
    </row>
    <row r="8" spans="1:11" s="3" customFormat="1" ht="12.75" x14ac:dyDescent="0.25">
      <c r="A8" s="1" t="s">
        <v>10</v>
      </c>
      <c r="B8" s="3" t="s">
        <v>11</v>
      </c>
      <c r="C8" s="1" t="s">
        <v>135</v>
      </c>
      <c r="D8" s="4" t="s">
        <v>135</v>
      </c>
      <c r="E8" s="2">
        <v>1994</v>
      </c>
      <c r="F8" s="3">
        <v>330</v>
      </c>
      <c r="H8" s="1">
        <v>4</v>
      </c>
      <c r="I8" s="1"/>
      <c r="J8" s="10"/>
      <c r="K8" s="29" t="s">
        <v>230</v>
      </c>
    </row>
    <row r="9" spans="1:11" s="3" customFormat="1" ht="12.75" x14ac:dyDescent="0.25">
      <c r="A9" s="1" t="s">
        <v>12</v>
      </c>
      <c r="B9" s="3" t="s">
        <v>13</v>
      </c>
      <c r="C9" s="1" t="s">
        <v>135</v>
      </c>
      <c r="D9" s="4" t="s">
        <v>137</v>
      </c>
      <c r="E9" s="2">
        <v>1989</v>
      </c>
      <c r="G9" s="3">
        <v>23</v>
      </c>
      <c r="H9" s="1">
        <v>1</v>
      </c>
      <c r="I9" s="1"/>
      <c r="J9" s="10"/>
      <c r="K9" s="29"/>
    </row>
    <row r="10" spans="1:11" s="3" customFormat="1" ht="12.75" x14ac:dyDescent="0.25">
      <c r="A10" s="1" t="s">
        <v>14</v>
      </c>
      <c r="B10" s="3" t="s">
        <v>15</v>
      </c>
      <c r="C10" s="1" t="s">
        <v>135</v>
      </c>
      <c r="D10" s="4" t="s">
        <v>135</v>
      </c>
      <c r="E10" s="2">
        <v>1997</v>
      </c>
      <c r="G10" s="3">
        <v>623</v>
      </c>
      <c r="H10" s="1">
        <v>4</v>
      </c>
      <c r="I10" s="1"/>
      <c r="J10" s="10"/>
      <c r="K10" s="29" t="s">
        <v>236</v>
      </c>
    </row>
    <row r="11" spans="1:11" s="3" customFormat="1" ht="12.75" x14ac:dyDescent="0.25">
      <c r="A11" s="1" t="s">
        <v>16</v>
      </c>
      <c r="B11" s="3" t="s">
        <v>17</v>
      </c>
      <c r="C11" s="1" t="s">
        <v>135</v>
      </c>
      <c r="D11" s="4" t="s">
        <v>135</v>
      </c>
      <c r="E11" s="2">
        <v>1995</v>
      </c>
      <c r="F11" s="3">
        <v>140</v>
      </c>
      <c r="G11" s="3">
        <v>152</v>
      </c>
      <c r="H11" s="1">
        <v>4</v>
      </c>
      <c r="I11" s="1"/>
      <c r="J11" s="10"/>
      <c r="K11" s="29"/>
    </row>
    <row r="12" spans="1:11" s="3" customFormat="1" ht="12.75" x14ac:dyDescent="0.25">
      <c r="A12" s="1" t="s">
        <v>18</v>
      </c>
      <c r="B12" s="3" t="s">
        <v>19</v>
      </c>
      <c r="C12" s="1" t="s">
        <v>135</v>
      </c>
      <c r="D12" s="4" t="s">
        <v>135</v>
      </c>
      <c r="E12" s="2">
        <v>1995</v>
      </c>
      <c r="F12" s="3">
        <v>370</v>
      </c>
      <c r="H12" s="1">
        <v>4</v>
      </c>
      <c r="I12" s="1"/>
      <c r="J12" s="10"/>
      <c r="K12" s="29" t="s">
        <v>237</v>
      </c>
    </row>
    <row r="13" spans="1:11" s="3" customFormat="1" ht="12.75" x14ac:dyDescent="0.25">
      <c r="A13" s="1" t="s">
        <v>20</v>
      </c>
      <c r="B13" s="3" t="s">
        <v>21</v>
      </c>
      <c r="C13" s="1" t="s">
        <v>135</v>
      </c>
      <c r="D13" s="4" t="s">
        <v>135</v>
      </c>
      <c r="E13" s="2">
        <v>1996</v>
      </c>
      <c r="F13" s="3">
        <v>260</v>
      </c>
      <c r="H13" s="1">
        <v>4</v>
      </c>
      <c r="I13" s="1"/>
      <c r="J13" s="10"/>
      <c r="K13" s="29" t="s">
        <v>238</v>
      </c>
    </row>
    <row r="14" spans="1:11" s="3" customFormat="1" ht="12.75" x14ac:dyDescent="0.25">
      <c r="A14" s="1" t="s">
        <v>22</v>
      </c>
      <c r="B14" s="3" t="s">
        <v>23</v>
      </c>
      <c r="C14" s="1" t="s">
        <v>135</v>
      </c>
      <c r="D14" s="4" t="s">
        <v>137</v>
      </c>
      <c r="E14" s="2">
        <v>1996</v>
      </c>
      <c r="F14" s="3">
        <v>125</v>
      </c>
      <c r="G14" s="3">
        <v>229</v>
      </c>
      <c r="H14" s="1">
        <v>4</v>
      </c>
      <c r="I14" s="1"/>
      <c r="J14" s="10"/>
      <c r="K14" s="29" t="s">
        <v>239</v>
      </c>
    </row>
    <row r="15" spans="1:11" s="3" customFormat="1" ht="12.75" x14ac:dyDescent="0.25">
      <c r="A15" s="1" t="s">
        <v>24</v>
      </c>
      <c r="B15" s="3" t="s">
        <v>25</v>
      </c>
      <c r="C15" s="1" t="s">
        <v>135</v>
      </c>
      <c r="D15" s="4" t="s">
        <v>137</v>
      </c>
      <c r="E15" s="2">
        <v>1996</v>
      </c>
      <c r="F15" s="3">
        <v>170</v>
      </c>
      <c r="H15" s="1">
        <v>3</v>
      </c>
      <c r="I15" s="1"/>
      <c r="J15" s="10"/>
      <c r="K15" s="29"/>
    </row>
    <row r="16" spans="1:11" s="3" customFormat="1" ht="12.75" x14ac:dyDescent="0.25">
      <c r="A16" s="1" t="s">
        <v>26</v>
      </c>
      <c r="B16" s="3" t="s">
        <v>25</v>
      </c>
      <c r="C16" s="1" t="s">
        <v>135</v>
      </c>
      <c r="D16" s="4" t="s">
        <v>135</v>
      </c>
      <c r="E16" s="2">
        <v>1995</v>
      </c>
      <c r="F16" s="3">
        <v>460</v>
      </c>
      <c r="G16" s="3">
        <v>26</v>
      </c>
      <c r="H16" s="1">
        <v>4</v>
      </c>
      <c r="I16" s="1"/>
      <c r="J16" s="10"/>
      <c r="K16" s="29" t="s">
        <v>240</v>
      </c>
    </row>
    <row r="17" spans="1:11" s="3" customFormat="1" ht="12.75" x14ac:dyDescent="0.25">
      <c r="A17" s="1" t="s">
        <v>27</v>
      </c>
      <c r="B17" s="3" t="s">
        <v>25</v>
      </c>
      <c r="C17" s="1" t="s">
        <v>137</v>
      </c>
      <c r="D17" s="4" t="s">
        <v>137</v>
      </c>
      <c r="E17" s="2"/>
      <c r="H17" s="1"/>
      <c r="I17" s="1"/>
      <c r="J17" s="10"/>
      <c r="K17" s="29"/>
    </row>
    <row r="18" spans="1:11" s="3" customFormat="1" ht="12.75" x14ac:dyDescent="0.25">
      <c r="A18" s="1" t="s">
        <v>28</v>
      </c>
      <c r="B18" s="3" t="s">
        <v>25</v>
      </c>
      <c r="C18" s="1" t="s">
        <v>135</v>
      </c>
      <c r="D18" s="4" t="s">
        <v>137</v>
      </c>
      <c r="E18" s="2">
        <v>1996</v>
      </c>
      <c r="F18" s="3">
        <v>160</v>
      </c>
      <c r="H18" s="1">
        <v>2</v>
      </c>
      <c r="I18" s="1">
        <v>2016</v>
      </c>
      <c r="J18" s="39" t="s">
        <v>160</v>
      </c>
      <c r="K18" s="29"/>
    </row>
    <row r="19" spans="1:11" s="3" customFormat="1" ht="12.75" x14ac:dyDescent="0.25">
      <c r="A19" s="1" t="s">
        <v>29</v>
      </c>
      <c r="B19" s="3" t="s">
        <v>25</v>
      </c>
      <c r="C19" s="1" t="s">
        <v>137</v>
      </c>
      <c r="D19" s="4" t="s">
        <v>137</v>
      </c>
      <c r="E19" s="2"/>
      <c r="H19" s="1"/>
      <c r="I19" s="1"/>
      <c r="J19" s="10"/>
      <c r="K19" s="29"/>
    </row>
    <row r="20" spans="1:11" s="3" customFormat="1" ht="12.75" x14ac:dyDescent="0.25">
      <c r="A20" s="1" t="s">
        <v>30</v>
      </c>
      <c r="B20" s="3" t="s">
        <v>25</v>
      </c>
      <c r="C20" s="1" t="s">
        <v>137</v>
      </c>
      <c r="D20" s="4" t="s">
        <v>137</v>
      </c>
      <c r="E20" s="2"/>
      <c r="H20" s="1"/>
      <c r="I20" s="1"/>
      <c r="J20" s="10"/>
      <c r="K20" s="29"/>
    </row>
    <row r="21" spans="1:11" s="3" customFormat="1" ht="12.75" x14ac:dyDescent="0.25">
      <c r="A21" s="1" t="s">
        <v>31</v>
      </c>
      <c r="B21" s="3" t="s">
        <v>32</v>
      </c>
      <c r="C21" s="1" t="s">
        <v>137</v>
      </c>
      <c r="D21" s="4" t="s">
        <v>137</v>
      </c>
      <c r="E21" s="2"/>
      <c r="H21" s="1"/>
      <c r="I21" s="1"/>
      <c r="J21" s="10"/>
      <c r="K21" s="29"/>
    </row>
    <row r="22" spans="1:11" s="3" customFormat="1" ht="12.75" x14ac:dyDescent="0.25">
      <c r="A22" s="1" t="s">
        <v>35</v>
      </c>
      <c r="B22" s="3" t="s">
        <v>36</v>
      </c>
      <c r="C22" s="1" t="s">
        <v>137</v>
      </c>
      <c r="D22" s="4" t="s">
        <v>137</v>
      </c>
      <c r="E22" s="2"/>
      <c r="H22" s="1"/>
      <c r="I22" s="1"/>
      <c r="J22" s="10"/>
      <c r="K22" s="29"/>
    </row>
    <row r="23" spans="1:11" s="3" customFormat="1" ht="12.75" x14ac:dyDescent="0.25">
      <c r="A23" s="1" t="s">
        <v>37</v>
      </c>
      <c r="B23" s="3" t="s">
        <v>38</v>
      </c>
      <c r="C23" s="1" t="s">
        <v>137</v>
      </c>
      <c r="D23" s="4" t="s">
        <v>137</v>
      </c>
      <c r="E23" s="2"/>
      <c r="H23" s="1"/>
      <c r="I23" s="1"/>
      <c r="J23" s="10"/>
      <c r="K23" s="29"/>
    </row>
    <row r="24" spans="1:11" s="3" customFormat="1" ht="12.75" x14ac:dyDescent="0.25">
      <c r="A24" s="1" t="s">
        <v>39</v>
      </c>
      <c r="B24" s="3" t="s">
        <v>40</v>
      </c>
      <c r="C24" s="1" t="s">
        <v>135</v>
      </c>
      <c r="D24" s="4" t="s">
        <v>137</v>
      </c>
      <c r="E24" s="2">
        <v>1992</v>
      </c>
      <c r="F24" s="3">
        <v>5</v>
      </c>
      <c r="H24" s="1">
        <v>1</v>
      </c>
      <c r="I24" s="1"/>
      <c r="J24" s="10"/>
      <c r="K24" s="29"/>
    </row>
    <row r="25" spans="1:11" s="3" customFormat="1" ht="12.75" x14ac:dyDescent="0.25">
      <c r="A25" s="1" t="s">
        <v>44</v>
      </c>
      <c r="B25" s="3" t="s">
        <v>45</v>
      </c>
      <c r="C25" s="1" t="s">
        <v>137</v>
      </c>
      <c r="D25" s="4" t="s">
        <v>137</v>
      </c>
      <c r="E25" s="2"/>
      <c r="H25" s="1"/>
      <c r="I25" s="1"/>
      <c r="J25" s="10"/>
      <c r="K25" s="29"/>
    </row>
    <row r="26" spans="1:11" s="3" customFormat="1" ht="12.75" x14ac:dyDescent="0.25">
      <c r="A26" s="1" t="s">
        <v>52</v>
      </c>
      <c r="B26" s="3" t="s">
        <v>53</v>
      </c>
      <c r="C26" s="1" t="s">
        <v>135</v>
      </c>
      <c r="D26" s="4" t="s">
        <v>137</v>
      </c>
      <c r="E26" s="2">
        <v>1989</v>
      </c>
      <c r="F26" s="3">
        <v>100</v>
      </c>
      <c r="H26" s="1">
        <v>2</v>
      </c>
      <c r="I26" s="1"/>
      <c r="J26" s="10"/>
      <c r="K26" s="29"/>
    </row>
    <row r="27" spans="1:11" s="3" customFormat="1" ht="12.75" x14ac:dyDescent="0.25">
      <c r="A27" s="1" t="s">
        <v>54</v>
      </c>
      <c r="B27" s="3" t="s">
        <v>55</v>
      </c>
      <c r="C27" s="1" t="s">
        <v>135</v>
      </c>
      <c r="D27" s="4" t="s">
        <v>137</v>
      </c>
      <c r="E27" s="2">
        <v>1989</v>
      </c>
      <c r="F27" s="3">
        <v>165</v>
      </c>
      <c r="H27" s="1">
        <v>2</v>
      </c>
      <c r="I27" s="1"/>
      <c r="J27" s="10"/>
      <c r="K27" s="29" t="s">
        <v>241</v>
      </c>
    </row>
    <row r="28" spans="1:11" s="3" customFormat="1" ht="12.75" x14ac:dyDescent="0.25">
      <c r="A28" s="1" t="s">
        <v>56</v>
      </c>
      <c r="B28" s="3" t="s">
        <v>57</v>
      </c>
      <c r="C28" s="1" t="s">
        <v>135</v>
      </c>
      <c r="D28" s="4" t="s">
        <v>137</v>
      </c>
      <c r="E28" s="2">
        <v>1989</v>
      </c>
      <c r="F28" s="3">
        <v>150</v>
      </c>
      <c r="H28" s="1">
        <v>2</v>
      </c>
      <c r="I28" s="1"/>
      <c r="J28" s="10"/>
      <c r="K28" s="29"/>
    </row>
    <row r="29" spans="1:11" s="3" customFormat="1" ht="12.75" x14ac:dyDescent="0.25">
      <c r="A29" s="1" t="s">
        <v>58</v>
      </c>
      <c r="B29" s="3" t="s">
        <v>59</v>
      </c>
      <c r="C29" s="1" t="s">
        <v>135</v>
      </c>
      <c r="D29" s="4" t="s">
        <v>135</v>
      </c>
      <c r="E29" s="2">
        <v>1989</v>
      </c>
      <c r="F29" s="3">
        <v>255</v>
      </c>
      <c r="H29" s="1">
        <v>3</v>
      </c>
      <c r="I29" s="1"/>
      <c r="J29" s="10"/>
      <c r="K29" s="29"/>
    </row>
    <row r="30" spans="1:11" s="3" customFormat="1" ht="12.75" x14ac:dyDescent="0.25">
      <c r="A30" s="1" t="s">
        <v>60</v>
      </c>
      <c r="B30" s="3" t="s">
        <v>61</v>
      </c>
      <c r="C30" s="1" t="s">
        <v>135</v>
      </c>
      <c r="D30" s="4" t="s">
        <v>137</v>
      </c>
      <c r="E30" s="2">
        <v>1989</v>
      </c>
      <c r="F30" s="3">
        <v>190</v>
      </c>
      <c r="H30" s="1">
        <v>2</v>
      </c>
      <c r="I30" s="1"/>
      <c r="J30" s="10"/>
      <c r="K30" s="29"/>
    </row>
    <row r="31" spans="1:11" s="3" customFormat="1" ht="12.75" x14ac:dyDescent="0.25">
      <c r="A31" s="1" t="s">
        <v>62</v>
      </c>
      <c r="B31" s="3" t="s">
        <v>63</v>
      </c>
      <c r="C31" s="1" t="s">
        <v>135</v>
      </c>
      <c r="D31" s="4" t="s">
        <v>137</v>
      </c>
      <c r="E31" s="2">
        <v>1989</v>
      </c>
      <c r="F31" s="3">
        <v>15</v>
      </c>
      <c r="H31" s="1">
        <v>1</v>
      </c>
      <c r="I31" s="1"/>
      <c r="J31" s="39" t="s">
        <v>253</v>
      </c>
      <c r="K31" s="29"/>
    </row>
    <row r="32" spans="1:11" s="3" customFormat="1" ht="12.75" x14ac:dyDescent="0.25">
      <c r="A32" s="1" t="s">
        <v>64</v>
      </c>
      <c r="B32" s="3" t="s">
        <v>65</v>
      </c>
      <c r="C32" s="1" t="s">
        <v>135</v>
      </c>
      <c r="D32" s="4" t="s">
        <v>137</v>
      </c>
      <c r="E32" s="2">
        <v>1989</v>
      </c>
      <c r="F32" s="3">
        <v>50</v>
      </c>
      <c r="H32" s="1">
        <v>1</v>
      </c>
      <c r="I32" s="1"/>
      <c r="J32" s="10"/>
      <c r="K32" s="29"/>
    </row>
    <row r="33" spans="1:11" s="3" customFormat="1" ht="12.75" x14ac:dyDescent="0.25">
      <c r="A33" s="1" t="s">
        <v>66</v>
      </c>
      <c r="B33" s="3" t="s">
        <v>67</v>
      </c>
      <c r="C33" s="1" t="s">
        <v>137</v>
      </c>
      <c r="D33" s="4" t="s">
        <v>137</v>
      </c>
      <c r="E33" s="2"/>
      <c r="H33" s="1"/>
      <c r="I33" s="1"/>
      <c r="J33" s="10"/>
      <c r="K33" s="29"/>
    </row>
    <row r="34" spans="1:11" s="3" customFormat="1" ht="12.75" x14ac:dyDescent="0.25">
      <c r="A34" s="1" t="s">
        <v>68</v>
      </c>
      <c r="B34" s="3" t="s">
        <v>69</v>
      </c>
      <c r="C34" s="1" t="s">
        <v>135</v>
      </c>
      <c r="D34" s="4" t="s">
        <v>137</v>
      </c>
      <c r="E34" s="2">
        <v>1989</v>
      </c>
      <c r="F34" s="3">
        <v>70</v>
      </c>
      <c r="H34" s="1">
        <v>1</v>
      </c>
      <c r="I34" s="1"/>
      <c r="J34" s="10"/>
      <c r="K34" s="29"/>
    </row>
    <row r="35" spans="1:11" s="3" customFormat="1" ht="12.75" x14ac:dyDescent="0.25">
      <c r="A35" s="1" t="s">
        <v>70</v>
      </c>
      <c r="B35" s="3" t="s">
        <v>71</v>
      </c>
      <c r="C35" s="1" t="s">
        <v>135</v>
      </c>
      <c r="D35" s="4" t="s">
        <v>137</v>
      </c>
      <c r="E35" s="2">
        <v>1989</v>
      </c>
      <c r="F35" s="3">
        <v>70</v>
      </c>
      <c r="H35" s="1">
        <v>1</v>
      </c>
      <c r="I35" s="1"/>
      <c r="J35" s="10"/>
      <c r="K35" s="29"/>
    </row>
    <row r="36" spans="1:11" s="3" customFormat="1" ht="12.75" x14ac:dyDescent="0.25">
      <c r="A36" s="1" t="s">
        <v>72</v>
      </c>
      <c r="B36" s="3" t="s">
        <v>73</v>
      </c>
      <c r="C36" s="1" t="s">
        <v>135</v>
      </c>
      <c r="D36" s="4" t="s">
        <v>137</v>
      </c>
      <c r="E36" s="2">
        <v>1990</v>
      </c>
      <c r="F36" s="3">
        <v>250</v>
      </c>
      <c r="H36" s="1">
        <v>2</v>
      </c>
      <c r="I36" s="1"/>
      <c r="J36" s="10"/>
      <c r="K36" s="29"/>
    </row>
    <row r="37" spans="1:11" s="3" customFormat="1" ht="12.75" x14ac:dyDescent="0.25">
      <c r="A37" s="1" t="s">
        <v>82</v>
      </c>
      <c r="B37" s="3" t="s">
        <v>83</v>
      </c>
      <c r="C37" s="1" t="s">
        <v>135</v>
      </c>
      <c r="D37" s="4" t="s">
        <v>137</v>
      </c>
      <c r="E37" s="2">
        <v>1990</v>
      </c>
      <c r="F37" s="3">
        <v>50</v>
      </c>
      <c r="G37" s="3">
        <v>159</v>
      </c>
      <c r="H37" s="1">
        <v>2</v>
      </c>
      <c r="I37" s="1"/>
      <c r="J37" s="10"/>
      <c r="K37" s="29" t="s">
        <v>231</v>
      </c>
    </row>
    <row r="38" spans="1:11" s="3" customFormat="1" ht="12.75" x14ac:dyDescent="0.25">
      <c r="A38" s="1" t="s">
        <v>86</v>
      </c>
      <c r="B38" s="11" t="s">
        <v>280</v>
      </c>
      <c r="C38" s="10" t="s">
        <v>228</v>
      </c>
      <c r="D38" s="4" t="s">
        <v>137</v>
      </c>
      <c r="E38" s="2"/>
      <c r="H38" s="1"/>
      <c r="I38" s="1"/>
      <c r="J38" s="10"/>
      <c r="K38" s="29"/>
    </row>
    <row r="39" spans="1:11" s="3" customFormat="1" ht="12.75" x14ac:dyDescent="0.25">
      <c r="A39" s="1" t="s">
        <v>91</v>
      </c>
      <c r="B39" s="3" t="s">
        <v>92</v>
      </c>
      <c r="C39" s="1" t="s">
        <v>137</v>
      </c>
      <c r="D39" s="4" t="s">
        <v>137</v>
      </c>
      <c r="E39" s="2"/>
      <c r="H39" s="1"/>
      <c r="I39" s="1"/>
      <c r="J39" s="10"/>
      <c r="K39" s="29"/>
    </row>
    <row r="40" spans="1:11" s="3" customFormat="1" ht="12.75" x14ac:dyDescent="0.25">
      <c r="A40" s="1" t="s">
        <v>108</v>
      </c>
      <c r="B40" s="3" t="s">
        <v>109</v>
      </c>
      <c r="C40" s="1" t="s">
        <v>137</v>
      </c>
      <c r="D40" s="4" t="s">
        <v>137</v>
      </c>
      <c r="E40" s="2"/>
      <c r="H40" s="1"/>
      <c r="I40" s="1"/>
      <c r="J40" s="10"/>
      <c r="K40" s="29"/>
    </row>
    <row r="41" spans="1:11" s="3" customFormat="1" ht="12.75" x14ac:dyDescent="0.25">
      <c r="A41" s="1" t="s">
        <v>112</v>
      </c>
      <c r="B41" s="3" t="s">
        <v>113</v>
      </c>
      <c r="C41" s="1" t="s">
        <v>135</v>
      </c>
      <c r="D41" s="4" t="s">
        <v>137</v>
      </c>
      <c r="E41" s="2">
        <v>1993</v>
      </c>
      <c r="G41" s="3">
        <v>161</v>
      </c>
      <c r="H41" s="1">
        <v>1</v>
      </c>
      <c r="I41" s="1"/>
      <c r="J41" s="10"/>
      <c r="K41" s="29" t="s">
        <v>241</v>
      </c>
    </row>
    <row r="42" spans="1:11" s="3" customFormat="1" ht="12.75" x14ac:dyDescent="0.25">
      <c r="A42" s="1" t="s">
        <v>114</v>
      </c>
      <c r="B42" s="3" t="s">
        <v>115</v>
      </c>
      <c r="C42" s="1" t="s">
        <v>135</v>
      </c>
      <c r="D42" s="4" t="s">
        <v>137</v>
      </c>
      <c r="E42" s="2">
        <v>1995</v>
      </c>
      <c r="G42" s="3">
        <v>90</v>
      </c>
      <c r="H42" s="1">
        <v>1</v>
      </c>
      <c r="I42" s="1">
        <v>2016</v>
      </c>
      <c r="J42" s="39" t="s">
        <v>158</v>
      </c>
      <c r="K42" s="29"/>
    </row>
    <row r="43" spans="1:11" s="3" customFormat="1" ht="12.75" x14ac:dyDescent="0.25">
      <c r="A43" s="1" t="s">
        <v>106</v>
      </c>
      <c r="B43" s="3" t="s">
        <v>107</v>
      </c>
      <c r="C43" s="10" t="s">
        <v>135</v>
      </c>
      <c r="D43" s="10" t="s">
        <v>135</v>
      </c>
      <c r="E43" s="12">
        <v>1992</v>
      </c>
      <c r="F43" s="11"/>
      <c r="G43" s="11">
        <v>237</v>
      </c>
      <c r="H43" s="10">
        <v>3</v>
      </c>
      <c r="I43" s="10" t="s">
        <v>146</v>
      </c>
      <c r="J43" s="10"/>
      <c r="K43" s="29"/>
    </row>
    <row r="46" spans="1:11" x14ac:dyDescent="0.25">
      <c r="A46" s="9" t="s">
        <v>139</v>
      </c>
      <c r="B46" s="7" t="s">
        <v>131</v>
      </c>
      <c r="C46" s="6" t="s">
        <v>140</v>
      </c>
      <c r="D46" s="3"/>
      <c r="E46" s="3"/>
    </row>
    <row r="47" spans="1:11" x14ac:dyDescent="0.25">
      <c r="A47" s="3"/>
      <c r="B47" s="8" t="s">
        <v>131</v>
      </c>
      <c r="C47" s="6" t="s">
        <v>141</v>
      </c>
      <c r="D47" s="3"/>
      <c r="E47" s="3"/>
    </row>
    <row r="48" spans="1:11" x14ac:dyDescent="0.25">
      <c r="A48" s="11"/>
      <c r="B48" s="3"/>
      <c r="C48" s="11"/>
      <c r="D48" s="3"/>
      <c r="E48" s="3"/>
    </row>
    <row r="49" spans="1:5" x14ac:dyDescent="0.25">
      <c r="A49" s="3"/>
      <c r="B49" s="11" t="s">
        <v>162</v>
      </c>
      <c r="C49" s="11"/>
      <c r="D49" s="3"/>
      <c r="E49" s="3"/>
    </row>
  </sheetData>
  <mergeCells count="1">
    <mergeCell ref="A1:H1"/>
  </mergeCells>
  <conditionalFormatting sqref="E3:E16 E22:E43">
    <cfRule type="cellIs" dxfId="21" priority="74" operator="lessThanOrEqual">
      <formula>1993</formula>
    </cfRule>
  </conditionalFormatting>
  <conditionalFormatting sqref="F3:G16 F22:G43">
    <cfRule type="cellIs" dxfId="20" priority="72" operator="between">
      <formula>1</formula>
      <formula>99</formula>
    </cfRule>
    <cfRule type="cellIs" dxfId="19" priority="73" operator="between">
      <formula>100</formula>
      <formula>200</formula>
    </cfRule>
  </conditionalFormatting>
  <conditionalFormatting sqref="C3:D16 C22:D43">
    <cfRule type="containsText" dxfId="18" priority="70" operator="containsText" text="non">
      <formula>NOT(ISERROR(SEARCH("non",C3)))</formula>
    </cfRule>
  </conditionalFormatting>
  <conditionalFormatting sqref="M8:M16 B48:B49 M2:M3 C46:C47 M22:M43">
    <cfRule type="containsText" dxfId="17" priority="69" operator="containsText" text="non">
      <formula>NOT(ISERROR(SEARCH("non",B2)))</formula>
    </cfRule>
  </conditionalFormatting>
  <conditionalFormatting sqref="H3:H16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B49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:E21">
    <cfRule type="cellIs" dxfId="16" priority="6" operator="lessThanOrEqual">
      <formula>1993</formula>
    </cfRule>
  </conditionalFormatting>
  <conditionalFormatting sqref="F17:G21">
    <cfRule type="cellIs" dxfId="15" priority="4" operator="between">
      <formula>1</formula>
      <formula>99</formula>
    </cfRule>
    <cfRule type="cellIs" dxfId="14" priority="5" operator="between">
      <formula>100</formula>
      <formula>200</formula>
    </cfRule>
  </conditionalFormatting>
  <conditionalFormatting sqref="C17:D21">
    <cfRule type="containsText" dxfId="13" priority="2" operator="containsText" text="non">
      <formula>NOT(ISERROR(SEARCH("non",C17)))</formula>
    </cfRule>
  </conditionalFormatting>
  <conditionalFormatting sqref="M17:M21">
    <cfRule type="containsText" dxfId="12" priority="1" operator="containsText" text="non">
      <formula>NOT(ISERROR(SEARCH("non",M17)))</formula>
    </cfRule>
  </conditionalFormatting>
  <conditionalFormatting sqref="H17:H43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 conserver dans la BGN</vt:lpstr>
      <vt:lpstr>Accessions non retenues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2019-07-30T12:18:47Z</dcterms:modified>
</cp:coreProperties>
</file>